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ALA-JUNTAS\Compartido\9-Página Web-Información\Día Mundial PI 2019\"/>
    </mc:Choice>
  </mc:AlternateContent>
  <bookViews>
    <workbookView xWindow="0" yWindow="0" windowWidth="24000" windowHeight="9750"/>
  </bookViews>
  <sheets>
    <sheet name="Mexico" sheetId="1" r:id="rId1"/>
    <sheet name="Mundial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B125" i="1"/>
  <c r="B124" i="1"/>
  <c r="B123" i="1"/>
  <c r="B116" i="1"/>
  <c r="B77" i="1"/>
  <c r="B38" i="1"/>
  <c r="B126" i="1" l="1"/>
</calcChain>
</file>

<file path=xl/sharedStrings.xml><?xml version="1.0" encoding="utf-8"?>
<sst xmlns="http://schemas.openxmlformats.org/spreadsheetml/2006/main" count="123" uniqueCount="46">
  <si>
    <t>Entidad Federativa</t>
  </si>
  <si>
    <t>Total</t>
  </si>
  <si>
    <t>Aguascalientes</t>
  </si>
  <si>
    <t>Baja California</t>
  </si>
  <si>
    <t>Baja California Sur</t>
  </si>
  <si>
    <t>Campeche</t>
  </si>
  <si>
    <t>Ciudad de México</t>
  </si>
  <si>
    <t>Chiapas</t>
  </si>
  <si>
    <t>Chihuahua</t>
  </si>
  <si>
    <t>Coahuila</t>
  </si>
  <si>
    <t>Colima</t>
  </si>
  <si>
    <t>Durango</t>
  </si>
  <si>
    <t>Estado de México</t>
  </si>
  <si>
    <t>Guanajuato</t>
  </si>
  <si>
    <t>Guerrero</t>
  </si>
  <si>
    <t>Hidalgo</t>
  </si>
  <si>
    <t>Jalisco</t>
  </si>
  <si>
    <t>Michoacán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</si>
  <si>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</si>
  <si>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</si>
  <si>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</si>
  <si>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</si>
  <si>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</si>
  <si>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</si>
  <si>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</si>
  <si>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</si>
  <si>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</si>
  <si>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</si>
  <si>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</si>
  <si>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</si>
  <si>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</si>
  <si>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</t>
  </si>
  <si>
    <t>YUCATAN</t>
  </si>
  <si>
    <t>Zacatecas</t>
  </si>
  <si>
    <t>Mexicanos que radican en el extranjero</t>
  </si>
  <si>
    <t xml:space="preserve"> </t>
  </si>
  <si>
    <t>México</t>
  </si>
  <si>
    <t>Alemania</t>
  </si>
  <si>
    <t>Estados Unidos</t>
  </si>
  <si>
    <t>Francia</t>
  </si>
  <si>
    <r>
      <rPr>
        <b/>
        <sz val="9"/>
        <color rgb="FF000000"/>
        <rFont val="Verdana"/>
        <family val="2"/>
      </rPr>
      <t>I</t>
    </r>
    <r>
      <rPr>
        <b/>
        <sz val="9"/>
        <color rgb="FF000000"/>
        <rFont val="Verdana"/>
        <family val="2"/>
      </rPr>
      <t>t</t>
    </r>
    <r>
      <rPr>
        <b/>
        <sz val="9"/>
        <color rgb="FF000000"/>
        <rFont val="Verdana"/>
        <family val="2"/>
      </rPr>
      <t>a</t>
    </r>
    <r>
      <rPr>
        <b/>
        <sz val="9"/>
        <color rgb="FF000000"/>
        <rFont val="Verdana"/>
        <family val="2"/>
      </rPr>
      <t>ly</t>
    </r>
  </si>
  <si>
    <r>
      <rPr>
        <b/>
        <sz val="9"/>
        <color rgb="FF000000"/>
        <rFont val="Verdana"/>
        <family val="2"/>
      </rPr>
      <t>J</t>
    </r>
    <r>
      <rPr>
        <b/>
        <sz val="9"/>
        <color rgb="FF000000"/>
        <rFont val="Verdana"/>
        <family val="2"/>
      </rPr>
      <t>a</t>
    </r>
    <r>
      <rPr>
        <b/>
        <sz val="9"/>
        <color rgb="FF000000"/>
        <rFont val="Verdana"/>
        <family val="2"/>
      </rPr>
      <t>p</t>
    </r>
    <r>
      <rPr>
        <b/>
        <sz val="9"/>
        <color rgb="FF000000"/>
        <rFont val="Verdana"/>
        <family val="2"/>
      </rPr>
      <t>a</t>
    </r>
    <r>
      <rPr>
        <b/>
        <sz val="9"/>
        <color rgb="FF000000"/>
        <rFont val="Verdana"/>
        <family val="2"/>
      </rPr>
      <t>n</t>
    </r>
  </si>
  <si>
    <t>Reino Unido</t>
  </si>
  <si>
    <t>España</t>
  </si>
  <si>
    <t>Suiza</t>
  </si>
  <si>
    <t>Otros Países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</si>
</sst>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5"/>
      <color rgb="FF000000"/>
      <name val="Soberana Sans"/>
      <family val="3"/>
    </font>
    <font>
      <sz val="10"/>
      <color rgb="FF000000"/>
      <name val="Soberana Sans"/>
      <family val="3"/>
    </font>
    <font>
      <b/>
      <sz val="10"/>
      <color rgb="FF000000"/>
      <name val="Soberana Sans"/>
      <family val="3"/>
    </font>
    <font>
      <b/>
      <u/>
      <sz val="10"/>
      <color rgb="FFFF0000"/>
      <name val="Soberana Sans"/>
      <family val="3"/>
    </font>
    <font>
      <b/>
      <sz val="9"/>
      <color rgb="FF000000"/>
      <name val="Verdana"/>
      <family val="2"/>
    </font>
    <font>
      <b/>
      <sz val="8"/>
      <color rgb="FF000000"/>
      <name val="Verdana"/>
      <family val="2"/>
    </font>
    <font>
      <sz val="9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C00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C000"/>
      </left>
      <right/>
      <top/>
      <bottom/>
      <diagonal/>
    </border>
    <border>
      <left/>
      <right/>
      <top style="thin">
        <color rgb="FFF79546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top"/>
    </xf>
    <xf numFmtId="0" fontId="2" fillId="0" borderId="3" xfId="0" applyFont="1" applyFill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3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top"/>
    </xf>
    <xf numFmtId="0" fontId="4" fillId="0" borderId="4" xfId="0" applyFont="1" applyFill="1" applyBorder="1" applyAlignment="1">
      <alignment vertical="top"/>
    </xf>
    <xf numFmtId="0" fontId="2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3" borderId="5" xfId="0" applyFont="1" applyFill="1" applyBorder="1" applyAlignment="1">
      <alignment horizontal="center" vertical="top" wrapText="1"/>
    </xf>
    <xf numFmtId="0" fontId="5" fillId="3" borderId="0" xfId="0" applyFont="1" applyFill="1" applyBorder="1" applyAlignment="1">
      <alignment horizontal="center" vertical="top" wrapText="1"/>
    </xf>
    <xf numFmtId="0" fontId="6" fillId="3" borderId="0" xfId="0" applyFont="1" applyFill="1" applyBorder="1" applyAlignment="1">
      <alignment horizontal="center" vertical="top" wrapText="1"/>
    </xf>
    <xf numFmtId="3" fontId="7" fillId="0" borderId="6" xfId="0" applyNumberFormat="1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microsoft.com/office/2011/relationships/chartColorStyle" Target="colors4.xml"/><Relationship Id="rId1" Type="http://schemas.microsoft.com/office/2011/relationships/chartStyle" Target="style4.xml"/><Relationship Id="rId5" Type="http://schemas.openxmlformats.org/officeDocument/2006/relationships/chartUserShapes" Target="../drawings/drawing5.xml"/><Relationship Id="rId4" Type="http://schemas.openxmlformats.org/officeDocument/2006/relationships/image" Target="../media/image2.jpeg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Soberana Sans" panose="02000000000000000000" pitchFamily="50" charset="0"/>
                <a:ea typeface="+mn-ea"/>
                <a:cs typeface="+mn-cs"/>
              </a:defRPr>
            </a:pPr>
            <a:r>
              <a:rPr lang="en-US" sz="1400">
                <a:latin typeface="Soberana Sans" panose="02000000000000000000" pitchFamily="50" charset="0"/>
              </a:rPr>
              <a:t>Solicitudes  de invenciones (Patentes, Modelos de Utilidad y Diseños Industriales) de mexicanos por entidad federativa</a:t>
            </a:r>
          </a:p>
        </c:rich>
      </c:tx>
      <c:layout>
        <c:manualLayout>
          <c:xMode val="edge"/>
          <c:yMode val="edge"/>
          <c:x val="0.1049136034426968"/>
          <c:y val="3.44714583526974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Soberana Sans" panose="02000000000000000000" pitchFamily="50" charset="0"/>
              <a:ea typeface="+mn-ea"/>
              <a:cs typeface="+mn-cs"/>
            </a:defRPr>
          </a:pPr>
          <a:endParaRPr lang="es-MX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1395848246241944E-2"/>
          <c:y val="0.10690666666666666"/>
          <c:w val="0.93345263660224287"/>
          <c:h val="0.5806193165248283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Hoja1!#REF!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delete val="1"/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Hoja1!#REF!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2F1-43F8-8C8A-0324D7DC8D03}"/>
            </c:ext>
          </c:extLst>
        </c:ser>
        <c:ser>
          <c:idx val="1"/>
          <c:order val="1"/>
          <c:tx>
            <c:strRef>
              <c:f>Hoja1!#REF!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delete val="1"/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Hoja1!#REF!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2F1-43F8-8C8A-0324D7DC8D03}"/>
            </c:ext>
          </c:extLst>
        </c:ser>
        <c:ser>
          <c:idx val="2"/>
          <c:order val="2"/>
          <c:tx>
            <c:strRef>
              <c:f>Hoja1!#REF!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3">
                  <a:lumMod val="75000"/>
                </a:schemeClr>
              </a:contourClr>
            </a:sp3d>
          </c:spPr>
          <c:invertIfNegative val="0"/>
          <c:dLbls>
            <c:delete val="1"/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Hoja1!#REF!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2F1-43F8-8C8A-0324D7DC8D03}"/>
            </c:ext>
          </c:extLst>
        </c:ser>
        <c:ser>
          <c:idx val="3"/>
          <c:order val="3"/>
          <c:tx>
            <c:strRef>
              <c:f>[1]Hoja1!$B$4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9525" cap="flat" cmpd="sng" algn="ctr">
              <a:solidFill>
                <a:schemeClr val="accent6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6">
                  <a:lumMod val="75000"/>
                </a:schemeClr>
              </a:contourClr>
            </a:sp3d>
          </c:spPr>
          <c:invertIfNegative val="0"/>
          <c:dPt>
            <c:idx val="30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accent6">
                    <a:lumMod val="7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72F1-43F8-8C8A-0324D7DC8D0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[1]Hoja1!$B$5:$B$37</c:f>
              <c:numCache>
                <c:formatCode>General</c:formatCode>
                <c:ptCount val="33"/>
                <c:pt idx="0">
                  <c:v>96</c:v>
                </c:pt>
                <c:pt idx="1">
                  <c:v>60</c:v>
                </c:pt>
                <c:pt idx="2">
                  <c:v>4</c:v>
                </c:pt>
                <c:pt idx="3">
                  <c:v>16</c:v>
                </c:pt>
                <c:pt idx="4">
                  <c:v>804</c:v>
                </c:pt>
                <c:pt idx="5">
                  <c:v>35</c:v>
                </c:pt>
                <c:pt idx="6">
                  <c:v>73</c:v>
                </c:pt>
                <c:pt idx="7">
                  <c:v>95</c:v>
                </c:pt>
                <c:pt idx="8">
                  <c:v>21</c:v>
                </c:pt>
                <c:pt idx="9">
                  <c:v>24</c:v>
                </c:pt>
                <c:pt idx="10">
                  <c:v>305</c:v>
                </c:pt>
                <c:pt idx="11">
                  <c:v>366</c:v>
                </c:pt>
                <c:pt idx="12">
                  <c:v>4</c:v>
                </c:pt>
                <c:pt idx="13">
                  <c:v>25</c:v>
                </c:pt>
                <c:pt idx="14">
                  <c:v>483</c:v>
                </c:pt>
                <c:pt idx="15">
                  <c:v>29</c:v>
                </c:pt>
                <c:pt idx="16">
                  <c:v>59</c:v>
                </c:pt>
                <c:pt idx="17">
                  <c:v>9</c:v>
                </c:pt>
                <c:pt idx="18">
                  <c:v>339</c:v>
                </c:pt>
                <c:pt idx="19">
                  <c:v>18</c:v>
                </c:pt>
                <c:pt idx="20">
                  <c:v>158</c:v>
                </c:pt>
                <c:pt idx="21">
                  <c:v>125</c:v>
                </c:pt>
                <c:pt idx="22">
                  <c:v>20</c:v>
                </c:pt>
                <c:pt idx="23">
                  <c:v>57</c:v>
                </c:pt>
                <c:pt idx="24">
                  <c:v>53</c:v>
                </c:pt>
                <c:pt idx="25">
                  <c:v>46</c:v>
                </c:pt>
                <c:pt idx="26">
                  <c:v>22</c:v>
                </c:pt>
                <c:pt idx="27">
                  <c:v>62</c:v>
                </c:pt>
                <c:pt idx="28">
                  <c:v>8</c:v>
                </c:pt>
                <c:pt idx="29">
                  <c:v>64</c:v>
                </c:pt>
                <c:pt idx="30">
                  <c:v>75</c:v>
                </c:pt>
                <c:pt idx="31">
                  <c:v>14</c:v>
                </c:pt>
                <c:pt idx="32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72F1-43F8-8C8A-0324D7DC8D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999258336"/>
        <c:axId val="819500368"/>
        <c:axId val="0"/>
      </c:bar3DChart>
      <c:catAx>
        <c:axId val="99925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819500368"/>
        <c:crosses val="autoZero"/>
        <c:auto val="1"/>
        <c:lblAlgn val="ctr"/>
        <c:lblOffset val="100"/>
        <c:noMultiLvlLbl val="0"/>
      </c:catAx>
      <c:valAx>
        <c:axId val="819500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999258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Soberana Sans" panose="02000000000000000000" pitchFamily="50" charset="0"/>
                <a:ea typeface="+mn-ea"/>
                <a:cs typeface="+mn-cs"/>
              </a:defRPr>
            </a:pPr>
            <a:r>
              <a:rPr lang="en-US" sz="1400">
                <a:latin typeface="Soberana Sans" panose="02000000000000000000" pitchFamily="50" charset="0"/>
              </a:rPr>
              <a:t>Solicitudes  de invenciones (Patentes, Modelos de Utilidad y Diseños Industriales) de mexicanos por entidad federativa</a:t>
            </a:r>
          </a:p>
        </c:rich>
      </c:tx>
      <c:layout>
        <c:manualLayout>
          <c:xMode val="edge"/>
          <c:yMode val="edge"/>
          <c:x val="0.1049136034426968"/>
          <c:y val="3.44714583526974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Soberana Sans" panose="02000000000000000000" pitchFamily="50" charset="0"/>
              <a:ea typeface="+mn-ea"/>
              <a:cs typeface="+mn-cs"/>
            </a:defRPr>
          </a:pPr>
          <a:endParaRPr lang="es-MX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1395848246241944E-2"/>
          <c:y val="0.10690666666666666"/>
          <c:w val="0.93345263660224287"/>
          <c:h val="0.58061931652482834"/>
        </c:manualLayout>
      </c:layout>
      <c:bar3DChart>
        <c:barDir val="col"/>
        <c:grouping val="clustered"/>
        <c:varyColors val="0"/>
        <c:ser>
          <c:idx val="4"/>
          <c:order val="0"/>
          <c:tx>
            <c:strRef>
              <c:f>[1]Hoja1!$B$43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  <a:ln w="9525" cap="flat" cmpd="sng" algn="ctr">
              <a:solidFill>
                <a:schemeClr val="accent5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5">
                  <a:lumMod val="75000"/>
                </a:schemeClr>
              </a:contourClr>
            </a:sp3d>
          </c:spPr>
          <c:invertIfNegative val="0"/>
          <c:dPt>
            <c:idx val="30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accent1">
                    <a:lumMod val="75000"/>
                  </a:schemeClr>
                </a:solidFill>
                <a:round/>
              </a:ln>
              <a:effectLst/>
              <a:sp3d contourW="9525">
                <a:contourClr>
                  <a:schemeClr val="accent1">
                    <a:lumMod val="75000"/>
                  </a:schemeClr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[1]Hoja1!$A$44:$A$76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[1]Hoja1!$B$44:$B$76</c:f>
              <c:numCache>
                <c:formatCode>General</c:formatCode>
                <c:ptCount val="33"/>
                <c:pt idx="0">
                  <c:v>48</c:v>
                </c:pt>
                <c:pt idx="1">
                  <c:v>71</c:v>
                </c:pt>
                <c:pt idx="2">
                  <c:v>8</c:v>
                </c:pt>
                <c:pt idx="3">
                  <c:v>15</c:v>
                </c:pt>
                <c:pt idx="4">
                  <c:v>779</c:v>
                </c:pt>
                <c:pt idx="5">
                  <c:v>11</c:v>
                </c:pt>
                <c:pt idx="6">
                  <c:v>62</c:v>
                </c:pt>
                <c:pt idx="7">
                  <c:v>112</c:v>
                </c:pt>
                <c:pt idx="8">
                  <c:v>5</c:v>
                </c:pt>
                <c:pt idx="9">
                  <c:v>10</c:v>
                </c:pt>
                <c:pt idx="10">
                  <c:v>284</c:v>
                </c:pt>
                <c:pt idx="11">
                  <c:v>411</c:v>
                </c:pt>
                <c:pt idx="12">
                  <c:v>5</c:v>
                </c:pt>
                <c:pt idx="13">
                  <c:v>49</c:v>
                </c:pt>
                <c:pt idx="14">
                  <c:v>562</c:v>
                </c:pt>
                <c:pt idx="15">
                  <c:v>41</c:v>
                </c:pt>
                <c:pt idx="16">
                  <c:v>52</c:v>
                </c:pt>
                <c:pt idx="17">
                  <c:v>7</c:v>
                </c:pt>
                <c:pt idx="18">
                  <c:v>338</c:v>
                </c:pt>
                <c:pt idx="19">
                  <c:v>16</c:v>
                </c:pt>
                <c:pt idx="20">
                  <c:v>144</c:v>
                </c:pt>
                <c:pt idx="21">
                  <c:v>127</c:v>
                </c:pt>
                <c:pt idx="22">
                  <c:v>22</c:v>
                </c:pt>
                <c:pt idx="23">
                  <c:v>13</c:v>
                </c:pt>
                <c:pt idx="24">
                  <c:v>41</c:v>
                </c:pt>
                <c:pt idx="25">
                  <c:v>64</c:v>
                </c:pt>
                <c:pt idx="26">
                  <c:v>21</c:v>
                </c:pt>
                <c:pt idx="27">
                  <c:v>57</c:v>
                </c:pt>
                <c:pt idx="28">
                  <c:v>11</c:v>
                </c:pt>
                <c:pt idx="29">
                  <c:v>42</c:v>
                </c:pt>
                <c:pt idx="30">
                  <c:v>61</c:v>
                </c:pt>
                <c:pt idx="31">
                  <c:v>17</c:v>
                </c:pt>
                <c:pt idx="32">
                  <c:v>7</c:v>
                </c:pt>
              </c:numCache>
            </c:numRef>
          </c:val>
        </c:ser>
        <c:ser>
          <c:idx val="0"/>
          <c:order val="1"/>
          <c:tx>
            <c:strRef>
              <c:f>Hoja1!#REF!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delete val="1"/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Hoja1!#REF!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2F1-43F8-8C8A-0324D7DC8D03}"/>
            </c:ext>
          </c:extLst>
        </c:ser>
        <c:ser>
          <c:idx val="1"/>
          <c:order val="2"/>
          <c:tx>
            <c:strRef>
              <c:f>Hoja1!#REF!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delete val="1"/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Hoja1!#REF!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2F1-43F8-8C8A-0324D7DC8D03}"/>
            </c:ext>
          </c:extLst>
        </c:ser>
        <c:ser>
          <c:idx val="2"/>
          <c:order val="3"/>
          <c:tx>
            <c:strRef>
              <c:f>Hoja1!#REF!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3">
                  <a:lumMod val="75000"/>
                </a:schemeClr>
              </a:contourClr>
            </a:sp3d>
          </c:spPr>
          <c:invertIfNegative val="0"/>
          <c:dLbls>
            <c:delete val="1"/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Hoja1!#REF!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2F1-43F8-8C8A-0324D7DC8D03}"/>
            </c:ext>
          </c:extLst>
        </c:ser>
        <c:ser>
          <c:idx val="3"/>
          <c:order val="4"/>
          <c:tx>
            <c:strRef>
              <c:f>[1]Hoja1!$B$4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9525" cap="flat" cmpd="sng" algn="ctr">
              <a:solidFill>
                <a:schemeClr val="accent6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6">
                  <a:lumMod val="75000"/>
                </a:schemeClr>
              </a:contourClr>
            </a:sp3d>
          </c:spPr>
          <c:invertIfNegative val="0"/>
          <c:dPt>
            <c:idx val="30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accent6">
                    <a:lumMod val="7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72F1-43F8-8C8A-0324D7DC8D0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[1]Hoja1!$B$5:$B$37</c:f>
              <c:numCache>
                <c:formatCode>General</c:formatCode>
                <c:ptCount val="33"/>
                <c:pt idx="0">
                  <c:v>96</c:v>
                </c:pt>
                <c:pt idx="1">
                  <c:v>60</c:v>
                </c:pt>
                <c:pt idx="2">
                  <c:v>4</c:v>
                </c:pt>
                <c:pt idx="3">
                  <c:v>16</c:v>
                </c:pt>
                <c:pt idx="4">
                  <c:v>804</c:v>
                </c:pt>
                <c:pt idx="5">
                  <c:v>35</c:v>
                </c:pt>
                <c:pt idx="6">
                  <c:v>73</c:v>
                </c:pt>
                <c:pt idx="7">
                  <c:v>95</c:v>
                </c:pt>
                <c:pt idx="8">
                  <c:v>21</c:v>
                </c:pt>
                <c:pt idx="9">
                  <c:v>24</c:v>
                </c:pt>
                <c:pt idx="10">
                  <c:v>305</c:v>
                </c:pt>
                <c:pt idx="11">
                  <c:v>366</c:v>
                </c:pt>
                <c:pt idx="12">
                  <c:v>4</c:v>
                </c:pt>
                <c:pt idx="13">
                  <c:v>25</c:v>
                </c:pt>
                <c:pt idx="14">
                  <c:v>483</c:v>
                </c:pt>
                <c:pt idx="15">
                  <c:v>29</c:v>
                </c:pt>
                <c:pt idx="16">
                  <c:v>59</c:v>
                </c:pt>
                <c:pt idx="17">
                  <c:v>9</c:v>
                </c:pt>
                <c:pt idx="18">
                  <c:v>339</c:v>
                </c:pt>
                <c:pt idx="19">
                  <c:v>18</c:v>
                </c:pt>
                <c:pt idx="20">
                  <c:v>158</c:v>
                </c:pt>
                <c:pt idx="21">
                  <c:v>125</c:v>
                </c:pt>
                <c:pt idx="22">
                  <c:v>20</c:v>
                </c:pt>
                <c:pt idx="23">
                  <c:v>57</c:v>
                </c:pt>
                <c:pt idx="24">
                  <c:v>53</c:v>
                </c:pt>
                <c:pt idx="25">
                  <c:v>46</c:v>
                </c:pt>
                <c:pt idx="26">
                  <c:v>22</c:v>
                </c:pt>
                <c:pt idx="27">
                  <c:v>62</c:v>
                </c:pt>
                <c:pt idx="28">
                  <c:v>8</c:v>
                </c:pt>
                <c:pt idx="29">
                  <c:v>64</c:v>
                </c:pt>
                <c:pt idx="30">
                  <c:v>75</c:v>
                </c:pt>
                <c:pt idx="31">
                  <c:v>14</c:v>
                </c:pt>
                <c:pt idx="32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72F1-43F8-8C8A-0324D7DC8D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999257792"/>
        <c:axId val="999254528"/>
        <c:axId val="0"/>
      </c:bar3DChart>
      <c:catAx>
        <c:axId val="999257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999254528"/>
        <c:crosses val="autoZero"/>
        <c:auto val="1"/>
        <c:lblAlgn val="ctr"/>
        <c:lblOffset val="100"/>
        <c:noMultiLvlLbl val="0"/>
      </c:catAx>
      <c:valAx>
        <c:axId val="999254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999257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4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Soberana Sans" panose="02000000000000000000" pitchFamily="50" charset="0"/>
                <a:ea typeface="+mn-ea"/>
                <a:cs typeface="+mn-cs"/>
              </a:defRPr>
            </a:pPr>
            <a:r>
              <a:rPr lang="en-US" sz="1400">
                <a:latin typeface="Soberana Sans" panose="02000000000000000000" pitchFamily="50" charset="0"/>
              </a:rPr>
              <a:t>Solicitudes  de invenciones (Patentes, Modelos de Utilidad y Diseños Industriales) de mexicanos por entidad federativa</a:t>
            </a:r>
          </a:p>
        </c:rich>
      </c:tx>
      <c:layout>
        <c:manualLayout>
          <c:xMode val="edge"/>
          <c:yMode val="edge"/>
          <c:x val="0.1049136034426968"/>
          <c:y val="3.44714583526974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4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Soberana Sans" panose="02000000000000000000" pitchFamily="50" charset="0"/>
              <a:ea typeface="+mn-ea"/>
              <a:cs typeface="+mn-cs"/>
            </a:defRPr>
          </a:pPr>
          <a:endParaRPr lang="es-MX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5.1395848246241944E-2"/>
          <c:y val="0.10690666666666666"/>
          <c:w val="0.93345263660224287"/>
          <c:h val="0.58061931652482834"/>
        </c:manualLayout>
      </c:layout>
      <c:bar3DChart>
        <c:barDir val="col"/>
        <c:grouping val="clustered"/>
        <c:varyColors val="0"/>
        <c:ser>
          <c:idx val="4"/>
          <c:order val="0"/>
          <c:tx>
            <c:strRef>
              <c:f>[1]Hoja1!$B$82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0070C0"/>
            </a:solidFill>
            <a:ln w="9525" cap="flat" cmpd="sng" algn="ctr">
              <a:solidFill>
                <a:schemeClr val="accent5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5">
                  <a:lumMod val="75000"/>
                </a:schemeClr>
              </a:contourClr>
            </a:sp3d>
          </c:spPr>
          <c:invertIfNegative val="0"/>
          <c:dPt>
            <c:idx val="30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accent1">
                    <a:lumMod val="75000"/>
                  </a:schemeClr>
                </a:solidFill>
                <a:round/>
              </a:ln>
              <a:effectLst/>
              <a:sp3d contourW="9525">
                <a:contourClr>
                  <a:schemeClr val="accent1">
                    <a:lumMod val="75000"/>
                  </a:schemeClr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[1]Hoja1!$A$83:$A$115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[1]Hoja1!$B$83:$B$115</c:f>
              <c:numCache>
                <c:formatCode>General</c:formatCode>
                <c:ptCount val="33"/>
                <c:pt idx="0">
                  <c:v>39</c:v>
                </c:pt>
                <c:pt idx="1">
                  <c:v>56</c:v>
                </c:pt>
                <c:pt idx="2">
                  <c:v>7</c:v>
                </c:pt>
                <c:pt idx="3">
                  <c:v>22</c:v>
                </c:pt>
                <c:pt idx="4">
                  <c:v>841</c:v>
                </c:pt>
                <c:pt idx="5">
                  <c:v>23</c:v>
                </c:pt>
                <c:pt idx="6">
                  <c:v>130</c:v>
                </c:pt>
                <c:pt idx="7">
                  <c:v>151</c:v>
                </c:pt>
                <c:pt idx="8">
                  <c:v>15</c:v>
                </c:pt>
                <c:pt idx="9">
                  <c:v>33</c:v>
                </c:pt>
                <c:pt idx="10">
                  <c:v>281</c:v>
                </c:pt>
                <c:pt idx="11">
                  <c:v>380</c:v>
                </c:pt>
                <c:pt idx="12">
                  <c:v>7</c:v>
                </c:pt>
                <c:pt idx="13">
                  <c:v>47</c:v>
                </c:pt>
                <c:pt idx="14">
                  <c:v>580</c:v>
                </c:pt>
                <c:pt idx="15">
                  <c:v>32</c:v>
                </c:pt>
                <c:pt idx="16">
                  <c:v>72</c:v>
                </c:pt>
                <c:pt idx="17">
                  <c:v>10</c:v>
                </c:pt>
                <c:pt idx="18">
                  <c:v>322</c:v>
                </c:pt>
                <c:pt idx="19">
                  <c:v>20</c:v>
                </c:pt>
                <c:pt idx="20">
                  <c:v>187</c:v>
                </c:pt>
                <c:pt idx="21">
                  <c:v>101</c:v>
                </c:pt>
                <c:pt idx="22">
                  <c:v>28</c:v>
                </c:pt>
                <c:pt idx="23">
                  <c:v>43</c:v>
                </c:pt>
                <c:pt idx="24">
                  <c:v>80</c:v>
                </c:pt>
                <c:pt idx="25">
                  <c:v>52</c:v>
                </c:pt>
                <c:pt idx="26">
                  <c:v>12</c:v>
                </c:pt>
                <c:pt idx="27">
                  <c:v>113</c:v>
                </c:pt>
                <c:pt idx="28">
                  <c:v>18</c:v>
                </c:pt>
                <c:pt idx="29">
                  <c:v>72</c:v>
                </c:pt>
                <c:pt idx="30">
                  <c:v>66</c:v>
                </c:pt>
                <c:pt idx="31">
                  <c:v>29</c:v>
                </c:pt>
                <c:pt idx="32">
                  <c:v>1</c:v>
                </c:pt>
              </c:numCache>
            </c:numRef>
          </c:val>
        </c:ser>
        <c:ser>
          <c:idx val="0"/>
          <c:order val="1"/>
          <c:tx>
            <c:strRef>
              <c:f>Hoja1!#REF!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delete val="1"/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Hoja1!#REF!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2F1-43F8-8C8A-0324D7DC8D03}"/>
            </c:ext>
          </c:extLst>
        </c:ser>
        <c:ser>
          <c:idx val="1"/>
          <c:order val="2"/>
          <c:tx>
            <c:strRef>
              <c:f>Hoja1!#REF!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delete val="1"/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Hoja1!#REF!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2F1-43F8-8C8A-0324D7DC8D03}"/>
            </c:ext>
          </c:extLst>
        </c:ser>
        <c:ser>
          <c:idx val="2"/>
          <c:order val="3"/>
          <c:tx>
            <c:strRef>
              <c:f>Hoja1!#REF!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3">
                  <a:lumMod val="75000"/>
                </a:schemeClr>
              </a:contourClr>
            </a:sp3d>
          </c:spPr>
          <c:invertIfNegative val="0"/>
          <c:dLbls>
            <c:delete val="1"/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Hoja1!#REF!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2F1-43F8-8C8A-0324D7DC8D03}"/>
            </c:ext>
          </c:extLst>
        </c:ser>
        <c:ser>
          <c:idx val="3"/>
          <c:order val="4"/>
          <c:tx>
            <c:strRef>
              <c:f>[1]Hoja1!$B$4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9525" cap="flat" cmpd="sng" algn="ctr">
              <a:solidFill>
                <a:schemeClr val="accent6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6">
                  <a:lumMod val="75000"/>
                </a:schemeClr>
              </a:contourClr>
            </a:sp3d>
          </c:spPr>
          <c:invertIfNegative val="0"/>
          <c:dPt>
            <c:idx val="30"/>
            <c:invertIfNegative val="0"/>
            <c:bubble3D val="0"/>
            <c:spPr>
              <a:solidFill>
                <a:srgbClr val="FF0000"/>
              </a:solidFill>
              <a:ln w="9525" cap="flat" cmpd="sng" algn="ctr">
                <a:solidFill>
                  <a:schemeClr val="accent6">
                    <a:lumMod val="75000"/>
                  </a:schemeClr>
                </a:solidFill>
                <a:round/>
              </a:ln>
              <a:effectLst/>
              <a:sp3d contourW="9525">
                <a:contourClr>
                  <a:schemeClr val="accent6">
                    <a:lumMod val="75000"/>
                  </a:schemeClr>
                </a:contourClr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72F1-43F8-8C8A-0324D7DC8D0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[1]Hoja1!$A$5:$A$37</c:f>
              <c:strCache>
                <c:ptCount val="33"/>
                <c:pt idx="0">
                  <c:v>Aguascalientes</c:v>
                </c:pt>
                <c:pt idx="1">
                  <c:v>Baja California</c:v>
                </c:pt>
                <c:pt idx="2">
                  <c:v>Baja California Sur</c:v>
                </c:pt>
                <c:pt idx="3">
                  <c:v>Campeche</c:v>
                </c:pt>
                <c:pt idx="4">
                  <c:v>Ciudad de México</c:v>
                </c:pt>
                <c:pt idx="5">
                  <c:v>Chiapas</c:v>
                </c:pt>
                <c:pt idx="6">
                  <c:v>Chihuahua</c:v>
                </c:pt>
                <c:pt idx="7">
                  <c:v>Coahuila</c:v>
                </c:pt>
                <c:pt idx="8">
                  <c:v>Colima</c:v>
                </c:pt>
                <c:pt idx="9">
                  <c:v>Durango</c:v>
                </c:pt>
                <c:pt idx="10">
                  <c:v>Estado de México</c:v>
                </c:pt>
                <c:pt idx="11">
                  <c:v>Guanajuato</c:v>
                </c:pt>
                <c:pt idx="12">
                  <c:v>Guerrero</c:v>
                </c:pt>
                <c:pt idx="13">
                  <c:v>Hidalgo</c:v>
                </c:pt>
                <c:pt idx="14">
                  <c:v>Jalisco</c:v>
                </c:pt>
                <c:pt idx="15">
                  <c:v>Michoacán</c:v>
                </c:pt>
                <c:pt idx="16">
                  <c:v>Morelos</c:v>
                </c:pt>
                <c:pt idx="17">
                  <c:v>Nayarit</c:v>
                </c:pt>
                <c:pt idx="18">
                  <c:v>Nuevo León</c:v>
                </c:pt>
                <c:pt idx="19">
                  <c:v>Oaxaca</c:v>
                </c:pt>
                <c:pt idx="20">
                  <c:v>Puebla</c:v>
                </c:pt>
                <c:pt idx="21">
                  <c:v>Querétaro</c:v>
                </c:pt>
                <c:pt idx="22">
                  <c:v>Quintana Roo</c:v>
                </c:pt>
                <c:pt idx="23">
                  <c:v>San Luis Potosí</c:v>
                </c:pt>
                <c:pt idx="24">
                  <c:v>Sinaloa</c:v>
                </c:pt>
                <c:pt idx="25">
                  <c:v>Sonora</c:v>
                </c:pt>
                <c:pt idx="26">
                  <c:v>Tabasco</c:v>
                </c:pt>
                <c:pt idx="27">
                  <c:v>Tamaulipas</c:v>
                </c:pt>
                <c:pt idx="28">
                  <c:v>Tlaxcala</c:v>
                </c:pt>
                <c:pt idx="29">
                  <c:v>Veracruz</c:v>
                </c:pt>
                <c:pt idx="30">
                  <c:v>YUCATAN</c:v>
                </c:pt>
                <c:pt idx="31">
                  <c:v>Zacatecas</c:v>
                </c:pt>
                <c:pt idx="32">
                  <c:v>Mexicanos que radican en el extranjero</c:v>
                </c:pt>
              </c:strCache>
            </c:strRef>
          </c:cat>
          <c:val>
            <c:numRef>
              <c:f>[1]Hoja1!$B$5:$B$37</c:f>
              <c:numCache>
                <c:formatCode>General</c:formatCode>
                <c:ptCount val="33"/>
                <c:pt idx="0">
                  <c:v>96</c:v>
                </c:pt>
                <c:pt idx="1">
                  <c:v>60</c:v>
                </c:pt>
                <c:pt idx="2">
                  <c:v>4</c:v>
                </c:pt>
                <c:pt idx="3">
                  <c:v>16</c:v>
                </c:pt>
                <c:pt idx="4">
                  <c:v>804</c:v>
                </c:pt>
                <c:pt idx="5">
                  <c:v>35</c:v>
                </c:pt>
                <c:pt idx="6">
                  <c:v>73</c:v>
                </c:pt>
                <c:pt idx="7">
                  <c:v>95</c:v>
                </c:pt>
                <c:pt idx="8">
                  <c:v>21</c:v>
                </c:pt>
                <c:pt idx="9">
                  <c:v>24</c:v>
                </c:pt>
                <c:pt idx="10">
                  <c:v>305</c:v>
                </c:pt>
                <c:pt idx="11">
                  <c:v>366</c:v>
                </c:pt>
                <c:pt idx="12">
                  <c:v>4</c:v>
                </c:pt>
                <c:pt idx="13">
                  <c:v>25</c:v>
                </c:pt>
                <c:pt idx="14">
                  <c:v>483</c:v>
                </c:pt>
                <c:pt idx="15">
                  <c:v>29</c:v>
                </c:pt>
                <c:pt idx="16">
                  <c:v>59</c:v>
                </c:pt>
                <c:pt idx="17">
                  <c:v>9</c:v>
                </c:pt>
                <c:pt idx="18">
                  <c:v>339</c:v>
                </c:pt>
                <c:pt idx="19">
                  <c:v>18</c:v>
                </c:pt>
                <c:pt idx="20">
                  <c:v>158</c:v>
                </c:pt>
                <c:pt idx="21">
                  <c:v>125</c:v>
                </c:pt>
                <c:pt idx="22">
                  <c:v>20</c:v>
                </c:pt>
                <c:pt idx="23">
                  <c:v>57</c:v>
                </c:pt>
                <c:pt idx="24">
                  <c:v>53</c:v>
                </c:pt>
                <c:pt idx="25">
                  <c:v>46</c:v>
                </c:pt>
                <c:pt idx="26">
                  <c:v>22</c:v>
                </c:pt>
                <c:pt idx="27">
                  <c:v>62</c:v>
                </c:pt>
                <c:pt idx="28">
                  <c:v>8</c:v>
                </c:pt>
                <c:pt idx="29">
                  <c:v>64</c:v>
                </c:pt>
                <c:pt idx="30">
                  <c:v>75</c:v>
                </c:pt>
                <c:pt idx="31">
                  <c:v>14</c:v>
                </c:pt>
                <c:pt idx="32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72F1-43F8-8C8A-0324D7DC8D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999253440"/>
        <c:axId val="999256704"/>
        <c:axId val="0"/>
      </c:bar3DChart>
      <c:catAx>
        <c:axId val="999253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999256704"/>
        <c:crosses val="autoZero"/>
        <c:auto val="1"/>
        <c:lblAlgn val="ctr"/>
        <c:lblOffset val="100"/>
        <c:noMultiLvlLbl val="0"/>
      </c:catAx>
      <c:valAx>
        <c:axId val="999256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999253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0"/>
      <c:rotY val="0"/>
      <c:depthPercent val="60"/>
      <c:rAngAx val="0"/>
      <c:perspective val="100"/>
    </c:view3D>
    <c:floor>
      <c:thickness val="0"/>
      <c:spPr>
        <a:blipFill>
          <a:blip xmlns:r="http://schemas.openxmlformats.org/officeDocument/2006/relationships" r:embed="rId3"/>
          <a:tile tx="0" ty="0" sx="100000" sy="100000" flip="none" algn="tl"/>
        </a:blip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[1]Hoja1!$B$122</c:f>
              <c:strCache>
                <c:ptCount val="1"/>
                <c:pt idx="0">
                  <c:v>Total</c:v>
                </c:pt>
              </c:strCache>
            </c:strRef>
          </c:tx>
          <c:spPr>
            <a:blipFill>
              <a:blip xmlns:r="http://schemas.openxmlformats.org/officeDocument/2006/relationships" r:embed="rId4"/>
              <a:tile tx="0" ty="0" sx="100000" sy="100000" flip="none" algn="tl"/>
            </a:blipFill>
            <a:ln w="9525" cap="flat" cmpd="sng" algn="ctr">
              <a:solidFill>
                <a:schemeClr val="accent6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6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40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Soberana Sans" panose="02000000000000000000" pitchFamily="50" charset="0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[1]Hoja1!$A$123:$A$125</c:f>
              <c:numCache>
                <c:formatCode>General</c:formatCod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numCache>
            </c:numRef>
          </c:cat>
          <c:val>
            <c:numRef>
              <c:f>[1]Hoja1!$B$123:$B$125</c:f>
              <c:numCache>
                <c:formatCode>General</c:formatCode>
                <c:ptCount val="3"/>
                <c:pt idx="0">
                  <c:v>75</c:v>
                </c:pt>
                <c:pt idx="1">
                  <c:v>61</c:v>
                </c:pt>
                <c:pt idx="2">
                  <c:v>66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9C8-4D02-901B-43BABE9F6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1038074240"/>
        <c:axId val="1038074784"/>
        <c:axId val="0"/>
      </c:bar3DChart>
      <c:catAx>
        <c:axId val="10380742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2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Soberana Sans" panose="02000000000000000000" pitchFamily="50" charset="0"/>
                <a:ea typeface="+mn-ea"/>
                <a:cs typeface="+mn-cs"/>
              </a:defRPr>
            </a:pPr>
            <a:endParaRPr lang="es-MX"/>
          </a:p>
        </c:txPr>
        <c:crossAx val="1038074784"/>
        <c:crosses val="autoZero"/>
        <c:auto val="1"/>
        <c:lblAlgn val="ctr"/>
        <c:lblOffset val="100"/>
        <c:noMultiLvlLbl val="0"/>
      </c:catAx>
      <c:valAx>
        <c:axId val="1038074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038074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userShapes r:id="rId5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Soberana Sans" panose="02000000000000000000" pitchFamily="50" charset="0"/>
                <a:ea typeface="+mn-ea"/>
                <a:cs typeface="+mn-cs"/>
              </a:defRPr>
            </a:pPr>
            <a:r>
              <a:rPr lang="es-MX">
                <a:latin typeface="Soberana Sans" panose="02000000000000000000" pitchFamily="50" charset="0"/>
              </a:rPr>
              <a:t>Solicitudes de patente por nacionalidad 2018</a:t>
            </a:r>
          </a:p>
        </c:rich>
      </c:tx>
      <c:layout>
        <c:manualLayout>
          <c:xMode val="edge"/>
          <c:yMode val="edge"/>
          <c:x val="0.22706820805087904"/>
          <c:y val="2.08333333333333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Soberana Sans" panose="02000000000000000000" pitchFamily="50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7.2376266384919313E-2"/>
          <c:y val="8.0022965879265093E-2"/>
          <c:w val="0.50174164076699035"/>
          <c:h val="0.85747703412073495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40000"/>
                      <a:satMod val="155000"/>
                    </a:schemeClr>
                  </a:gs>
                  <a:gs pos="65000">
                    <a:schemeClr val="accent1">
                      <a:shade val="85000"/>
                      <a:satMod val="155000"/>
                    </a:schemeClr>
                  </a:gs>
                  <a:gs pos="100000">
                    <a:schemeClr val="accent1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0C0D-4988-9AF6-4C7F4511A854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40000"/>
                      <a:satMod val="155000"/>
                    </a:schemeClr>
                  </a:gs>
                  <a:gs pos="65000">
                    <a:schemeClr val="accent2">
                      <a:shade val="85000"/>
                      <a:satMod val="155000"/>
                    </a:schemeClr>
                  </a:gs>
                  <a:gs pos="100000">
                    <a:schemeClr val="accent2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0C0D-4988-9AF6-4C7F4511A854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noFill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0C0D-4988-9AF6-4C7F4511A854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atMod val="155000"/>
                    </a:schemeClr>
                  </a:gs>
                  <a:gs pos="65000">
                    <a:schemeClr val="accent4">
                      <a:shade val="85000"/>
                      <a:satMod val="155000"/>
                    </a:schemeClr>
                  </a:gs>
                  <a:gs pos="100000">
                    <a:schemeClr val="accent4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0C0D-4988-9AF6-4C7F4511A854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hade val="40000"/>
                      <a:satMod val="155000"/>
                    </a:schemeClr>
                  </a:gs>
                  <a:gs pos="65000">
                    <a:schemeClr val="accent5">
                      <a:shade val="85000"/>
                      <a:satMod val="155000"/>
                    </a:schemeClr>
                  </a:gs>
                  <a:gs pos="100000">
                    <a:schemeClr val="accent5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0C0D-4988-9AF6-4C7F4511A854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hade val="40000"/>
                      <a:satMod val="155000"/>
                    </a:schemeClr>
                  </a:gs>
                  <a:gs pos="65000">
                    <a:schemeClr val="accent6">
                      <a:shade val="85000"/>
                      <a:satMod val="155000"/>
                    </a:schemeClr>
                  </a:gs>
                  <a:gs pos="100000">
                    <a:schemeClr val="accent6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0C0D-4988-9AF6-4C7F4511A854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40000"/>
                      <a:satMod val="155000"/>
                    </a:schemeClr>
                  </a:gs>
                  <a:gs pos="65000">
                    <a:schemeClr val="accent1">
                      <a:lumMod val="60000"/>
                      <a:shade val="85000"/>
                      <a:satMod val="155000"/>
                    </a:schemeClr>
                  </a:gs>
                  <a:gs pos="100000">
                    <a:schemeClr val="accent1">
                      <a:lumMod val="60000"/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0C0D-4988-9AF6-4C7F4511A854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shade val="40000"/>
                      <a:satMod val="155000"/>
                    </a:schemeClr>
                  </a:gs>
                  <a:gs pos="65000">
                    <a:schemeClr val="accent2">
                      <a:lumMod val="60000"/>
                      <a:shade val="85000"/>
                      <a:satMod val="155000"/>
                    </a:schemeClr>
                  </a:gs>
                  <a:gs pos="100000">
                    <a:schemeClr val="accent2">
                      <a:lumMod val="60000"/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0C0D-4988-9AF6-4C7F4511A854}"/>
              </c:ext>
            </c:extLst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40000"/>
                      <a:satMod val="155000"/>
                    </a:schemeClr>
                  </a:gs>
                  <a:gs pos="65000">
                    <a:schemeClr val="accent3">
                      <a:lumMod val="60000"/>
                      <a:shade val="85000"/>
                      <a:satMod val="155000"/>
                    </a:schemeClr>
                  </a:gs>
                  <a:gs pos="100000">
                    <a:schemeClr val="accent3">
                      <a:lumMod val="60000"/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0C0D-4988-9AF6-4C7F4511A854}"/>
              </c:ext>
            </c:extLst>
          </c:dPt>
          <c:dPt>
            <c:idx val="9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shade val="40000"/>
                      <a:satMod val="155000"/>
                    </a:schemeClr>
                  </a:gs>
                  <a:gs pos="65000">
                    <a:schemeClr val="accent4">
                      <a:lumMod val="60000"/>
                      <a:shade val="85000"/>
                      <a:satMod val="155000"/>
                    </a:schemeClr>
                  </a:gs>
                  <a:gs pos="100000">
                    <a:schemeClr val="accent4">
                      <a:lumMod val="60000"/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0C0D-4988-9AF6-4C7F4511A85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[1]Hoja1!$V$3:$AE$3</c:f>
              <c:strCache>
                <c:ptCount val="10"/>
                <c:pt idx="0">
                  <c:v>México</c:v>
                </c:pt>
                <c:pt idx="1">
                  <c:v>Alemania</c:v>
                </c:pt>
                <c:pt idx="2">
                  <c:v>Estados Unidos</c:v>
                </c:pt>
                <c:pt idx="3">
                  <c:v>Francia</c:v>
                </c:pt>
                <c:pt idx="4">
                  <c:v>Italy</c:v>
                </c:pt>
                <c:pt idx="5">
                  <c:v>Japan</c:v>
                </c:pt>
                <c:pt idx="6">
                  <c:v>Reino Unido</c:v>
                </c:pt>
                <c:pt idx="7">
                  <c:v>España</c:v>
                </c:pt>
                <c:pt idx="8">
                  <c:v>Suiza</c:v>
                </c:pt>
                <c:pt idx="9">
                  <c:v>Otros Países</c:v>
                </c:pt>
              </c:strCache>
            </c:strRef>
          </c:cat>
          <c:val>
            <c:numRef>
              <c:f>[1]Hoja1!$V$4:$AE$4</c:f>
              <c:numCache>
                <c:formatCode>General</c:formatCode>
                <c:ptCount val="10"/>
                <c:pt idx="0">
                  <c:v>1555</c:v>
                </c:pt>
                <c:pt idx="1">
                  <c:v>1155</c:v>
                </c:pt>
                <c:pt idx="2">
                  <c:v>7173</c:v>
                </c:pt>
                <c:pt idx="3">
                  <c:v>520</c:v>
                </c:pt>
                <c:pt idx="4">
                  <c:v>307</c:v>
                </c:pt>
                <c:pt idx="5">
                  <c:v>1191</c:v>
                </c:pt>
                <c:pt idx="6">
                  <c:v>423</c:v>
                </c:pt>
                <c:pt idx="7">
                  <c:v>197</c:v>
                </c:pt>
                <c:pt idx="8">
                  <c:v>905</c:v>
                </c:pt>
                <c:pt idx="9">
                  <c:v>2998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0C0D-4988-9AF6-4C7F4511A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182989246814279"/>
          <c:y val="0.14275481189851269"/>
          <c:w val="0.20142508631083211"/>
          <c:h val="0.6995133420822395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lt1">
                  <a:lumMod val="85000"/>
                </a:schemeClr>
              </a:solidFill>
              <a:latin typeface="Soberana Sans" panose="02000000000000000000" pitchFamily="50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219074</xdr:colOff>
      <xdr:row>2</xdr:row>
      <xdr:rowOff>133350</xdr:rowOff>
    </xdr:from>
    <xdr:to>
      <xdr:col>16</xdr:col>
      <xdr:colOff>38100</xdr:colOff>
      <xdr:row>34</xdr:row>
      <xdr:rowOff>38100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219075</xdr:colOff>
      <xdr:row>41</xdr:row>
      <xdr:rowOff>66675</xdr:rowOff>
    </xdr:from>
    <xdr:to>
      <xdr:col>16</xdr:col>
      <xdr:colOff>38101</xdr:colOff>
      <xdr:row>73</xdr:row>
      <xdr:rowOff>152400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314325</xdr:colOff>
      <xdr:row>80</xdr:row>
      <xdr:rowOff>9525</xdr:rowOff>
    </xdr:from>
    <xdr:to>
      <xdr:col>16</xdr:col>
      <xdr:colOff>133351</xdr:colOff>
      <xdr:row>112</xdr:row>
      <xdr:rowOff>95250</xdr:rowOff>
    </xdr:to>
    <xdr:graphicFrame macro="">
      <xdr:nvGraphicFramePr>
        <xdr:cNvPr id="4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628650</xdr:colOff>
      <xdr:row>120</xdr:row>
      <xdr:rowOff>0</xdr:rowOff>
    </xdr:from>
    <xdr:to>
      <xdr:col>12</xdr:col>
      <xdr:colOff>590550</xdr:colOff>
      <xdr:row>144</xdr:row>
      <xdr:rowOff>152400</xdr:rowOff>
    </xdr:to>
    <xdr:graphicFrame macro="">
      <xdr:nvGraphicFramePr>
        <xdr:cNvPr id="5" name="Gráfico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647700</xdr:colOff>
      <xdr:row>31</xdr:row>
      <xdr:rowOff>142875</xdr:rowOff>
    </xdr:from>
    <xdr:to>
      <xdr:col>5</xdr:col>
      <xdr:colOff>371475</xdr:colOff>
      <xdr:row>33</xdr:row>
      <xdr:rowOff>66675</xdr:rowOff>
    </xdr:to>
    <xdr:sp macro="" textlink="">
      <xdr:nvSpPr>
        <xdr:cNvPr id="6" name="CuadroTexto 5"/>
        <xdr:cNvSpPr txBox="1"/>
      </xdr:nvSpPr>
      <xdr:spPr>
        <a:xfrm>
          <a:off x="2133600" y="5981700"/>
          <a:ext cx="192405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 b="1"/>
            <a:t>*Fuente:</a:t>
          </a:r>
          <a:r>
            <a:rPr lang="es-MX" sz="1100" b="1" baseline="0"/>
            <a:t> IMPI en Cifras 2018</a:t>
          </a:r>
          <a:endParaRPr lang="es-MX" sz="1100" b="1"/>
        </a:p>
      </xdr:txBody>
    </xdr:sp>
    <xdr:clientData/>
  </xdr:twoCellAnchor>
  <xdr:twoCellAnchor>
    <xdr:from>
      <xdr:col>2</xdr:col>
      <xdr:colOff>466725</xdr:colOff>
      <xdr:row>71</xdr:row>
      <xdr:rowOff>161925</xdr:rowOff>
    </xdr:from>
    <xdr:to>
      <xdr:col>5</xdr:col>
      <xdr:colOff>190500</xdr:colOff>
      <xdr:row>73</xdr:row>
      <xdr:rowOff>85725</xdr:rowOff>
    </xdr:to>
    <xdr:sp macro="" textlink="">
      <xdr:nvSpPr>
        <xdr:cNvPr id="7" name="CuadroTexto 6"/>
        <xdr:cNvSpPr txBox="1"/>
      </xdr:nvSpPr>
      <xdr:spPr>
        <a:xfrm>
          <a:off x="1952625" y="13792200"/>
          <a:ext cx="192405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 b="1"/>
            <a:t>*Fuente:</a:t>
          </a:r>
          <a:r>
            <a:rPr lang="es-MX" sz="1100" b="1" baseline="0"/>
            <a:t> IMPI en Cifras 2018</a:t>
          </a:r>
          <a:endParaRPr lang="es-MX" sz="1100" b="1"/>
        </a:p>
      </xdr:txBody>
    </xdr:sp>
    <xdr:clientData/>
  </xdr:twoCellAnchor>
  <xdr:twoCellAnchor>
    <xdr:from>
      <xdr:col>2</xdr:col>
      <xdr:colOff>495300</xdr:colOff>
      <xdr:row>110</xdr:row>
      <xdr:rowOff>76200</xdr:rowOff>
    </xdr:from>
    <xdr:to>
      <xdr:col>5</xdr:col>
      <xdr:colOff>219075</xdr:colOff>
      <xdr:row>112</xdr:row>
      <xdr:rowOff>0</xdr:rowOff>
    </xdr:to>
    <xdr:sp macro="" textlink="">
      <xdr:nvSpPr>
        <xdr:cNvPr id="8" name="CuadroTexto 7"/>
        <xdr:cNvSpPr txBox="1"/>
      </xdr:nvSpPr>
      <xdr:spPr>
        <a:xfrm>
          <a:off x="1981200" y="21316950"/>
          <a:ext cx="192405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 b="1"/>
            <a:t>*Fuente:</a:t>
          </a:r>
          <a:r>
            <a:rPr lang="es-MX" sz="1100" b="1" baseline="0"/>
            <a:t> IMPI en Cifras 2018</a:t>
          </a:r>
          <a:endParaRPr lang="es-MX" sz="1100" b="1"/>
        </a:p>
      </xdr:txBody>
    </xdr:sp>
    <xdr:clientData/>
  </xdr:twoCellAnchor>
  <xdr:twoCellAnchor>
    <xdr:from>
      <xdr:col>2</xdr:col>
      <xdr:colOff>619125</xdr:colOff>
      <xdr:row>143</xdr:row>
      <xdr:rowOff>95250</xdr:rowOff>
    </xdr:from>
    <xdr:to>
      <xdr:col>5</xdr:col>
      <xdr:colOff>161925</xdr:colOff>
      <xdr:row>145</xdr:row>
      <xdr:rowOff>28575</xdr:rowOff>
    </xdr:to>
    <xdr:sp macro="" textlink="">
      <xdr:nvSpPr>
        <xdr:cNvPr id="9" name="CuadroTexto 8"/>
        <xdr:cNvSpPr txBox="1"/>
      </xdr:nvSpPr>
      <xdr:spPr>
        <a:xfrm>
          <a:off x="2105025" y="27174825"/>
          <a:ext cx="17430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000" b="1"/>
            <a:t>*Fuente:</a:t>
          </a:r>
          <a:r>
            <a:rPr lang="es-MX" sz="1000" b="1" baseline="0"/>
            <a:t> IMPI en Cifras 2018</a:t>
          </a:r>
          <a:endParaRPr lang="es-MX" sz="1000" b="1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0.39698</cdr:x>
      <cdr:y>0.81042</cdr:y>
    </cdr:from>
    <cdr:to>
      <cdr:x>0.61071</cdr:x>
      <cdr:y>0.93304</cdr:y>
    </cdr:to>
    <cdr:sp macro="" textlink="">
      <cdr:nvSpPr>
        <cdr:cNvPr id="2" name="CuadroTexto 1"/>
        <cdr:cNvSpPr txBox="1"/>
      </cdr:nvSpPr>
      <cdr:spPr>
        <a:xfrm xmlns:a="http://schemas.openxmlformats.org/drawingml/2006/main">
          <a:off x="4586596" y="4585229"/>
          <a:ext cx="2469400" cy="6937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s-MX" sz="3600" b="1">
              <a:latin typeface="Soberana Sans" panose="02000000000000000000" pitchFamily="50" charset="0"/>
            </a:rPr>
            <a:t>2016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0.39698</cdr:x>
      <cdr:y>0.81042</cdr:y>
    </cdr:from>
    <cdr:to>
      <cdr:x>0.61071</cdr:x>
      <cdr:y>0.93304</cdr:y>
    </cdr:to>
    <cdr:sp macro="" textlink="">
      <cdr:nvSpPr>
        <cdr:cNvPr id="2" name="CuadroTexto 1"/>
        <cdr:cNvSpPr txBox="1"/>
      </cdr:nvSpPr>
      <cdr:spPr>
        <a:xfrm xmlns:a="http://schemas.openxmlformats.org/drawingml/2006/main">
          <a:off x="4586596" y="4585229"/>
          <a:ext cx="2469400" cy="6937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s-MX" sz="3600" b="1">
              <a:latin typeface="Soberana Sans" panose="02000000000000000000" pitchFamily="50" charset="0"/>
            </a:rPr>
            <a:t>2017</a:t>
          </a:r>
        </a:p>
      </cdr:txBody>
    </cdr:sp>
  </cdr:relSizeAnchor>
  <cdr:relSizeAnchor xmlns:cdr="http://schemas.openxmlformats.org/drawingml/2006/chartDrawing">
    <cdr:from>
      <cdr:x>0.39698</cdr:x>
      <cdr:y>0.81042</cdr:y>
    </cdr:from>
    <cdr:to>
      <cdr:x>0.61071</cdr:x>
      <cdr:y>0.93304</cdr:y>
    </cdr:to>
    <cdr:sp macro="" textlink="">
      <cdr:nvSpPr>
        <cdr:cNvPr id="3" name="CuadroTexto 1"/>
        <cdr:cNvSpPr txBox="1"/>
      </cdr:nvSpPr>
      <cdr:spPr>
        <a:xfrm xmlns:a="http://schemas.openxmlformats.org/drawingml/2006/main">
          <a:off x="4586596" y="4585229"/>
          <a:ext cx="2469400" cy="6937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s-MX" sz="3600" b="1">
              <a:latin typeface="Soberana Sans" panose="02000000000000000000" pitchFamily="50" charset="0"/>
            </a:rPr>
            <a:t>2016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0.39698</cdr:x>
      <cdr:y>0.81042</cdr:y>
    </cdr:from>
    <cdr:to>
      <cdr:x>0.61071</cdr:x>
      <cdr:y>0.93304</cdr:y>
    </cdr:to>
    <cdr:sp macro="" textlink="">
      <cdr:nvSpPr>
        <cdr:cNvPr id="2" name="CuadroTexto 1"/>
        <cdr:cNvSpPr txBox="1"/>
      </cdr:nvSpPr>
      <cdr:spPr>
        <a:xfrm xmlns:a="http://schemas.openxmlformats.org/drawingml/2006/main">
          <a:off x="4586596" y="4585229"/>
          <a:ext cx="2469400" cy="6937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s-MX" sz="3600" b="1">
              <a:latin typeface="Soberana Sans" panose="02000000000000000000" pitchFamily="50" charset="0"/>
            </a:rPr>
            <a:t>2018</a:t>
          </a:r>
        </a:p>
      </cdr:txBody>
    </cdr:sp>
  </cdr:relSizeAnchor>
  <cdr:relSizeAnchor xmlns:cdr="http://schemas.openxmlformats.org/drawingml/2006/chartDrawing">
    <cdr:from>
      <cdr:x>0.39698</cdr:x>
      <cdr:y>0.81042</cdr:y>
    </cdr:from>
    <cdr:to>
      <cdr:x>0.61071</cdr:x>
      <cdr:y>0.93304</cdr:y>
    </cdr:to>
    <cdr:sp macro="" textlink="">
      <cdr:nvSpPr>
        <cdr:cNvPr id="3" name="CuadroTexto 1"/>
        <cdr:cNvSpPr txBox="1"/>
      </cdr:nvSpPr>
      <cdr:spPr>
        <a:xfrm xmlns:a="http://schemas.openxmlformats.org/drawingml/2006/main">
          <a:off x="4586596" y="4585229"/>
          <a:ext cx="2469400" cy="6937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s-MX" sz="3600" b="1">
              <a:latin typeface="Soberana Sans" panose="02000000000000000000" pitchFamily="50" charset="0"/>
            </a:rPr>
            <a:t>2016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0.34404</cdr:x>
      <cdr:y>0.01116</cdr:y>
    </cdr:from>
    <cdr:to>
      <cdr:x>0.73499</cdr:x>
      <cdr:y>0.10929</cdr:y>
    </cdr:to>
    <cdr:sp macro="" textlink="">
      <cdr:nvSpPr>
        <cdr:cNvPr id="2" name="CuadroTexto 1"/>
        <cdr:cNvSpPr txBox="1"/>
      </cdr:nvSpPr>
      <cdr:spPr>
        <a:xfrm xmlns:a="http://schemas.openxmlformats.org/drawingml/2006/main">
          <a:off x="2510175" y="47625"/>
          <a:ext cx="2852400" cy="41874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s-MX" sz="1500" b="1">
              <a:latin typeface="Soberana Sans" panose="02000000000000000000" pitchFamily="50" charset="0"/>
            </a:rPr>
            <a:t>Para el estado de Yucatán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11</xdr:col>
      <xdr:colOff>762000</xdr:colOff>
      <xdr:row>36</xdr:row>
      <xdr:rowOff>57150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342900</xdr:colOff>
      <xdr:row>34</xdr:row>
      <xdr:rowOff>57150</xdr:rowOff>
    </xdr:from>
    <xdr:to>
      <xdr:col>2</xdr:col>
      <xdr:colOff>742950</xdr:colOff>
      <xdr:row>35</xdr:row>
      <xdr:rowOff>152400</xdr:rowOff>
    </xdr:to>
    <xdr:sp macro="" textlink="">
      <xdr:nvSpPr>
        <xdr:cNvPr id="3" name="CuadroTexto 2"/>
        <xdr:cNvSpPr txBox="1"/>
      </xdr:nvSpPr>
      <xdr:spPr>
        <a:xfrm>
          <a:off x="342900" y="6629400"/>
          <a:ext cx="192405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MX" sz="1100" b="1">
              <a:solidFill>
                <a:schemeClr val="bg1"/>
              </a:solidFill>
            </a:rPr>
            <a:t>*Fuente:</a:t>
          </a:r>
          <a:r>
            <a:rPr lang="es-MX" sz="1100" b="1" baseline="0">
              <a:solidFill>
                <a:schemeClr val="bg1"/>
              </a:solidFill>
            </a:rPr>
            <a:t> IMPI en Cifras 2018</a:t>
          </a:r>
          <a:endParaRPr lang="es-MX" sz="1100" b="1">
            <a:solidFill>
              <a:schemeClr val="bg1"/>
            </a:solidFill>
          </a:endParaRPr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0.00572</cdr:x>
      <cdr:y>0.0088</cdr:y>
    </cdr:from>
    <cdr:to>
      <cdr:x>0.22222</cdr:x>
      <cdr:y>0.05831</cdr:y>
    </cdr:to>
    <cdr:sp macro="" textlink="">
      <cdr:nvSpPr>
        <cdr:cNvPr id="2" name="CuadroTexto 5"/>
        <cdr:cNvSpPr txBox="1"/>
      </cdr:nvSpPr>
      <cdr:spPr>
        <a:xfrm xmlns:a="http://schemas.openxmlformats.org/drawingml/2006/main">
          <a:off x="50800" y="50800"/>
          <a:ext cx="1924050" cy="2857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s-MX" sz="1100" b="1"/>
            <a:t>*Fuente:</a:t>
          </a:r>
          <a:r>
            <a:rPr lang="es-MX" sz="1100" b="1" baseline="0"/>
            <a:t> IMPI en Cifras 2018</a:t>
          </a:r>
          <a:endParaRPr lang="es-MX" sz="1100" b="1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tentamiento\Desktop\IMPI_en_CIFRAS_enero-diciembre_2018_FINAL%20dia%20del%20inventor%202019%20con%20grafic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2"/>
      <sheetName val="Hoja1"/>
    </sheetNames>
    <sheetDataSet>
      <sheetData sheetId="0" refreshError="1"/>
      <sheetData sheetId="1">
        <row r="3">
          <cell r="V3" t="str">
            <v>México</v>
          </cell>
          <cell r="W3" t="str">
            <v>Alemania</v>
          </cell>
          <cell r="X3" t="str">
            <v>Estados Unidos</v>
          </cell>
          <cell r="Y3" t="str">
            <v>Francia</v>
          </cell>
          <cell r="Z3" t="str">
            <v>Italy</v>
          </cell>
          <cell r="AA3" t="str">
            <v>Japan</v>
          </cell>
          <cell r="AB3" t="str">
            <v>Reino Unido</v>
          </cell>
          <cell r="AC3" t="str">
            <v>España</v>
          </cell>
          <cell r="AD3" t="str">
            <v>Suiza</v>
          </cell>
          <cell r="AE3" t="str">
            <v>Otros Países</v>
          </cell>
        </row>
        <row r="4">
          <cell r="B4" t="str">
            <v>Total</v>
          </cell>
          <cell r="V4">
            <v>1555</v>
          </cell>
          <cell r="W4">
            <v>1155</v>
          </cell>
          <cell r="X4">
            <v>7173</v>
          </cell>
          <cell r="Y4">
            <v>520</v>
          </cell>
          <cell r="Z4">
            <v>307</v>
          </cell>
          <cell r="AA4">
            <v>1191</v>
          </cell>
          <cell r="AB4">
            <v>423</v>
          </cell>
          <cell r="AC4">
            <v>197</v>
          </cell>
          <cell r="AD4">
            <v>905</v>
          </cell>
          <cell r="AE4">
            <v>2998</v>
          </cell>
        </row>
        <row r="5">
          <cell r="A5" t="str">
            <v>Aguascalientes</v>
          </cell>
          <cell r="B5">
            <v>96</v>
          </cell>
        </row>
        <row r="6">
          <cell r="A6" t="str">
            <v>Baja California</v>
          </cell>
          <cell r="B6">
            <v>60</v>
          </cell>
        </row>
        <row r="7">
          <cell r="A7" t="str">
            <v>Baja California Sur</v>
          </cell>
          <cell r="B7">
            <v>4</v>
          </cell>
        </row>
        <row r="8">
          <cell r="A8" t="str">
            <v>Campeche</v>
          </cell>
          <cell r="B8">
            <v>16</v>
          </cell>
        </row>
        <row r="9">
          <cell r="A9" t="str">
            <v>Ciudad de México</v>
          </cell>
          <cell r="B9">
            <v>804</v>
          </cell>
        </row>
        <row r="10">
          <cell r="A10" t="str">
            <v>Chiapas</v>
          </cell>
          <cell r="B10">
            <v>35</v>
          </cell>
        </row>
        <row r="11">
          <cell r="A11" t="str">
            <v>Chihuahua</v>
          </cell>
          <cell r="B11">
            <v>73</v>
          </cell>
        </row>
        <row r="12">
          <cell r="A12" t="str">
            <v>Coahuila</v>
          </cell>
          <cell r="B12">
            <v>95</v>
          </cell>
        </row>
        <row r="13">
          <cell r="A13" t="str">
            <v>Colima</v>
          </cell>
          <cell r="B13">
            <v>21</v>
          </cell>
        </row>
        <row r="14">
          <cell r="A14" t="str">
            <v>Durango</v>
          </cell>
          <cell r="B14">
            <v>24</v>
          </cell>
        </row>
        <row r="15">
          <cell r="A15" t="str">
            <v>Estado de México</v>
          </cell>
          <cell r="B15">
            <v>305</v>
          </cell>
        </row>
        <row r="16">
          <cell r="A16" t="str">
            <v>Guanajuato</v>
          </cell>
          <cell r="B16">
            <v>366</v>
          </cell>
        </row>
        <row r="17">
          <cell r="A17" t="str">
            <v>Guerrero</v>
          </cell>
          <cell r="B17">
            <v>4</v>
          </cell>
        </row>
        <row r="18">
          <cell r="A18" t="str">
            <v>Hidalgo</v>
          </cell>
          <cell r="B18">
            <v>25</v>
          </cell>
        </row>
        <row r="19">
          <cell r="A19" t="str">
            <v>Jalisco</v>
          </cell>
          <cell r="B19">
            <v>483</v>
          </cell>
        </row>
        <row r="20">
          <cell r="A20" t="str">
            <v>Michoacán</v>
          </cell>
          <cell r="B20">
            <v>29</v>
          </cell>
        </row>
        <row r="21">
          <cell r="A21" t="str">
            <v>Morelos</v>
          </cell>
          <cell r="B21">
            <v>59</v>
          </cell>
        </row>
        <row r="22">
          <cell r="A22" t="str">
            <v>Nayarit</v>
          </cell>
          <cell r="B22">
            <v>9</v>
          </cell>
        </row>
        <row r="23">
          <cell r="A23" t="str">
            <v>Nuevo León</v>
          </cell>
          <cell r="B23">
            <v>339</v>
          </cell>
        </row>
        <row r="24">
          <cell r="A24" t="str">
            <v>Oaxaca</v>
          </cell>
          <cell r="B24">
            <v>18</v>
          </cell>
        </row>
        <row r="25">
          <cell r="A25" t="str">
            <v>Puebla</v>
          </cell>
          <cell r="B25">
            <v>158</v>
          </cell>
        </row>
        <row r="26">
          <cell r="A26" t="str">
            <v>Querétaro</v>
          </cell>
          <cell r="B26">
            <v>125</v>
          </cell>
        </row>
        <row r="27">
          <cell r="A27" t="str">
            <v>Quintana Roo</v>
          </cell>
          <cell r="B27">
            <v>20</v>
          </cell>
        </row>
        <row r="28">
          <cell r="A28" t="str">
            <v>San Luis Potosí</v>
          </cell>
          <cell r="B28">
            <v>57</v>
          </cell>
        </row>
        <row r="29">
          <cell r="A29" t="str">
            <v>Sinaloa</v>
          </cell>
          <cell r="B29">
            <v>53</v>
          </cell>
        </row>
        <row r="30">
          <cell r="A30" t="str">
            <v>Sonora</v>
          </cell>
          <cell r="B30">
            <v>46</v>
          </cell>
        </row>
        <row r="31">
          <cell r="A31" t="str">
            <v>Tabasco</v>
          </cell>
          <cell r="B31">
            <v>22</v>
          </cell>
        </row>
        <row r="32">
          <cell r="A32" t="str">
            <v>Tamaulipas</v>
          </cell>
          <cell r="B32">
            <v>62</v>
          </cell>
        </row>
        <row r="33">
          <cell r="A33" t="str">
            <v>Tlaxcala</v>
          </cell>
          <cell r="B33">
            <v>8</v>
          </cell>
        </row>
        <row r="34">
          <cell r="A34" t="str">
            <v>Veracruz</v>
          </cell>
          <cell r="B34">
            <v>64</v>
          </cell>
        </row>
        <row r="35">
          <cell r="A35" t="str">
            <v>YUCATAN</v>
          </cell>
          <cell r="B35">
            <v>75</v>
          </cell>
        </row>
        <row r="36">
          <cell r="A36" t="str">
            <v>Zacatecas</v>
          </cell>
          <cell r="B36">
            <v>14</v>
          </cell>
        </row>
        <row r="37">
          <cell r="A37" t="str">
            <v>Mexicanos que radican en el extranjero</v>
          </cell>
          <cell r="B37">
            <v>4</v>
          </cell>
        </row>
        <row r="43">
          <cell r="B43" t="str">
            <v>Total</v>
          </cell>
        </row>
        <row r="44">
          <cell r="A44" t="str">
            <v>Aguascalientes</v>
          </cell>
          <cell r="B44">
            <v>48</v>
          </cell>
        </row>
        <row r="45">
          <cell r="A45" t="str">
            <v>Baja California</v>
          </cell>
          <cell r="B45">
            <v>71</v>
          </cell>
        </row>
        <row r="46">
          <cell r="A46" t="str">
            <v>Baja California Sur</v>
          </cell>
          <cell r="B46">
            <v>8</v>
          </cell>
        </row>
        <row r="47">
          <cell r="A47" t="str">
            <v>Campeche</v>
          </cell>
          <cell r="B47">
            <v>15</v>
          </cell>
        </row>
        <row r="48">
          <cell r="A48" t="str">
            <v>Ciudad de México</v>
          </cell>
          <cell r="B48">
            <v>779</v>
          </cell>
        </row>
        <row r="49">
          <cell r="A49" t="str">
            <v>Chiapas</v>
          </cell>
          <cell r="B49">
            <v>11</v>
          </cell>
        </row>
        <row r="50">
          <cell r="A50" t="str">
            <v>Chihuahua</v>
          </cell>
          <cell r="B50">
            <v>62</v>
          </cell>
        </row>
        <row r="51">
          <cell r="A51" t="str">
            <v>Coahuila</v>
          </cell>
          <cell r="B51">
            <v>112</v>
          </cell>
        </row>
        <row r="52">
          <cell r="A52" t="str">
            <v>Colima</v>
          </cell>
          <cell r="B52">
            <v>5</v>
          </cell>
        </row>
        <row r="53">
          <cell r="A53" t="str">
            <v>Durango</v>
          </cell>
          <cell r="B53">
            <v>10</v>
          </cell>
        </row>
        <row r="54">
          <cell r="A54" t="str">
            <v>Estado de México</v>
          </cell>
          <cell r="B54">
            <v>284</v>
          </cell>
        </row>
        <row r="55">
          <cell r="A55" t="str">
            <v>Guanajuato</v>
          </cell>
          <cell r="B55">
            <v>411</v>
          </cell>
        </row>
        <row r="56">
          <cell r="A56" t="str">
            <v>Guerrero</v>
          </cell>
          <cell r="B56">
            <v>5</v>
          </cell>
        </row>
        <row r="57">
          <cell r="A57" t="str">
            <v>Hidalgo</v>
          </cell>
          <cell r="B57">
            <v>49</v>
          </cell>
        </row>
        <row r="58">
          <cell r="A58" t="str">
            <v>Jalisco</v>
          </cell>
          <cell r="B58">
            <v>562</v>
          </cell>
        </row>
        <row r="59">
          <cell r="A59" t="str">
            <v>Michoacán</v>
          </cell>
          <cell r="B59">
            <v>41</v>
          </cell>
        </row>
        <row r="60">
          <cell r="A60" t="str">
            <v>Morelos</v>
          </cell>
          <cell r="B60">
            <v>52</v>
          </cell>
        </row>
        <row r="61">
          <cell r="A61" t="str">
            <v>Nayarit</v>
          </cell>
          <cell r="B61">
            <v>7</v>
          </cell>
        </row>
        <row r="62">
          <cell r="A62" t="str">
            <v>Nuevo León</v>
          </cell>
          <cell r="B62">
            <v>338</v>
          </cell>
        </row>
        <row r="63">
          <cell r="A63" t="str">
            <v>Oaxaca</v>
          </cell>
          <cell r="B63">
            <v>16</v>
          </cell>
        </row>
        <row r="64">
          <cell r="A64" t="str">
            <v>Puebla</v>
          </cell>
          <cell r="B64">
            <v>144</v>
          </cell>
        </row>
        <row r="65">
          <cell r="A65" t="str">
            <v>Querétaro</v>
          </cell>
          <cell r="B65">
            <v>127</v>
          </cell>
        </row>
        <row r="66">
          <cell r="A66" t="str">
            <v>Quintana Roo</v>
          </cell>
          <cell r="B66">
            <v>22</v>
          </cell>
        </row>
        <row r="67">
          <cell r="A67" t="str">
            <v>San Luis Potosí</v>
          </cell>
          <cell r="B67">
            <v>13</v>
          </cell>
        </row>
        <row r="68">
          <cell r="A68" t="str">
            <v>Sinaloa</v>
          </cell>
          <cell r="B68">
            <v>41</v>
          </cell>
        </row>
        <row r="69">
          <cell r="A69" t="str">
            <v>Sonora</v>
          </cell>
          <cell r="B69">
            <v>64</v>
          </cell>
        </row>
        <row r="70">
          <cell r="A70" t="str">
            <v>Tabasco</v>
          </cell>
          <cell r="B70">
            <v>21</v>
          </cell>
        </row>
        <row r="71">
          <cell r="A71" t="str">
            <v>Tamaulipas</v>
          </cell>
          <cell r="B71">
            <v>57</v>
          </cell>
        </row>
        <row r="72">
          <cell r="A72" t="str">
            <v>Tlaxcala</v>
          </cell>
          <cell r="B72">
            <v>11</v>
          </cell>
        </row>
        <row r="73">
          <cell r="A73" t="str">
            <v>Veracruz</v>
          </cell>
          <cell r="B73">
            <v>42</v>
          </cell>
        </row>
        <row r="74">
          <cell r="A74" t="str">
            <v>YUCATAN</v>
          </cell>
          <cell r="B74">
            <v>61</v>
          </cell>
        </row>
        <row r="75">
          <cell r="A75" t="str">
            <v>Zacatecas</v>
          </cell>
          <cell r="B75">
            <v>17</v>
          </cell>
        </row>
        <row r="76">
          <cell r="A76" t="str">
            <v>Mexicanos que radican en el extranjero</v>
          </cell>
          <cell r="B76">
            <v>7</v>
          </cell>
        </row>
        <row r="82">
          <cell r="B82" t="str">
            <v>Total</v>
          </cell>
        </row>
        <row r="83">
          <cell r="A83" t="str">
            <v>Aguascalientes</v>
          </cell>
          <cell r="B83">
            <v>39</v>
          </cell>
        </row>
        <row r="84">
          <cell r="A84" t="str">
            <v>Baja California</v>
          </cell>
          <cell r="B84">
            <v>56</v>
          </cell>
        </row>
        <row r="85">
          <cell r="A85" t="str">
            <v>Baja California Sur</v>
          </cell>
          <cell r="B85">
            <v>7</v>
          </cell>
        </row>
        <row r="86">
          <cell r="A86" t="str">
            <v>Campeche</v>
          </cell>
          <cell r="B86">
            <v>22</v>
          </cell>
        </row>
        <row r="87">
          <cell r="A87" t="str">
            <v>Ciudad de México</v>
          </cell>
          <cell r="B87">
            <v>841</v>
          </cell>
        </row>
        <row r="88">
          <cell r="A88" t="str">
            <v>Chiapas</v>
          </cell>
          <cell r="B88">
            <v>23</v>
          </cell>
        </row>
        <row r="89">
          <cell r="A89" t="str">
            <v>Chihuahua</v>
          </cell>
          <cell r="B89">
            <v>130</v>
          </cell>
        </row>
        <row r="90">
          <cell r="A90" t="str">
            <v>Coahuila</v>
          </cell>
          <cell r="B90">
            <v>151</v>
          </cell>
        </row>
        <row r="91">
          <cell r="A91" t="str">
            <v>Colima</v>
          </cell>
          <cell r="B91">
            <v>15</v>
          </cell>
        </row>
        <row r="92">
          <cell r="A92" t="str">
            <v>Durango</v>
          </cell>
          <cell r="B92">
            <v>33</v>
          </cell>
        </row>
        <row r="93">
          <cell r="A93" t="str">
            <v>Estado de México</v>
          </cell>
          <cell r="B93">
            <v>281</v>
          </cell>
        </row>
        <row r="94">
          <cell r="A94" t="str">
            <v>Guanajuato</v>
          </cell>
          <cell r="B94">
            <v>380</v>
          </cell>
        </row>
        <row r="95">
          <cell r="A95" t="str">
            <v>Guerrero</v>
          </cell>
          <cell r="B95">
            <v>7</v>
          </cell>
        </row>
        <row r="96">
          <cell r="A96" t="str">
            <v>Hidalgo</v>
          </cell>
          <cell r="B96">
            <v>47</v>
          </cell>
        </row>
        <row r="97">
          <cell r="A97" t="str">
            <v>Jalisco</v>
          </cell>
          <cell r="B97">
            <v>580</v>
          </cell>
        </row>
        <row r="98">
          <cell r="A98" t="str">
            <v>Michoacán</v>
          </cell>
          <cell r="B98">
            <v>32</v>
          </cell>
        </row>
        <row r="99">
          <cell r="A99" t="str">
            <v>Morelos</v>
          </cell>
          <cell r="B99">
            <v>72</v>
          </cell>
        </row>
        <row r="100">
          <cell r="A100" t="str">
            <v>Nayarit</v>
          </cell>
          <cell r="B100">
            <v>10</v>
          </cell>
        </row>
        <row r="101">
          <cell r="A101" t="str">
            <v>Nuevo León</v>
          </cell>
          <cell r="B101">
            <v>322</v>
          </cell>
        </row>
        <row r="102">
          <cell r="A102" t="str">
            <v>Oaxaca</v>
          </cell>
          <cell r="B102">
            <v>20</v>
          </cell>
        </row>
        <row r="103">
          <cell r="A103" t="str">
            <v>Puebla</v>
          </cell>
          <cell r="B103">
            <v>187</v>
          </cell>
        </row>
        <row r="104">
          <cell r="A104" t="str">
            <v>Querétaro</v>
          </cell>
          <cell r="B104">
            <v>101</v>
          </cell>
        </row>
        <row r="105">
          <cell r="A105" t="str">
            <v>Quintana Roo</v>
          </cell>
          <cell r="B105">
            <v>28</v>
          </cell>
        </row>
        <row r="106">
          <cell r="A106" t="str">
            <v>San Luis Potosí</v>
          </cell>
          <cell r="B106">
            <v>43</v>
          </cell>
        </row>
        <row r="107">
          <cell r="A107" t="str">
            <v>Sinaloa</v>
          </cell>
          <cell r="B107">
            <v>80</v>
          </cell>
        </row>
        <row r="108">
          <cell r="A108" t="str">
            <v>Sonora</v>
          </cell>
          <cell r="B108">
            <v>52</v>
          </cell>
        </row>
        <row r="109">
          <cell r="A109" t="str">
            <v>Tabasco</v>
          </cell>
          <cell r="B109">
            <v>12</v>
          </cell>
        </row>
        <row r="110">
          <cell r="A110" t="str">
            <v>Tamaulipas</v>
          </cell>
          <cell r="B110">
            <v>113</v>
          </cell>
        </row>
        <row r="111">
          <cell r="A111" t="str">
            <v>Tlaxcala</v>
          </cell>
          <cell r="B111">
            <v>18</v>
          </cell>
        </row>
        <row r="112">
          <cell r="A112" t="str">
            <v>Veracruz</v>
          </cell>
          <cell r="B112">
            <v>72</v>
          </cell>
        </row>
        <row r="113">
          <cell r="A113" t="str">
            <v>YUCATAN</v>
          </cell>
          <cell r="B113">
            <v>66</v>
          </cell>
        </row>
        <row r="114">
          <cell r="A114" t="str">
            <v>Zacatecas</v>
          </cell>
          <cell r="B114">
            <v>29</v>
          </cell>
        </row>
        <row r="115">
          <cell r="A115" t="str">
            <v>Mexicanos que radican en el extranjero</v>
          </cell>
          <cell r="B115">
            <v>1</v>
          </cell>
        </row>
        <row r="122">
          <cell r="B122" t="str">
            <v>Total</v>
          </cell>
        </row>
        <row r="123">
          <cell r="A123">
            <v>2016</v>
          </cell>
          <cell r="B123">
            <v>75</v>
          </cell>
        </row>
        <row r="124">
          <cell r="A124">
            <v>2017</v>
          </cell>
          <cell r="B124">
            <v>61</v>
          </cell>
        </row>
        <row r="125">
          <cell r="A125">
            <v>2018</v>
          </cell>
          <cell r="B125">
            <v>66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26"/>
  <sheetViews>
    <sheetView showGridLines="0" tabSelected="1" workbookViewId="0">
      <selection activeCell="L115" sqref="L115"/>
    </sheetView>
  </sheetViews>
  <sheetFormatPr baseColWidth="10" defaultColWidth="11" defaultRowHeight="13.5"/>
  <cols>
    <col min="1" max="1" width="16.7109375" style="1" bestFit="1" customWidth="1"/>
    <col min="2" max="2" width="5.5703125" style="14" customWidth="1"/>
    <col min="3" max="16384" width="11" style="1"/>
  </cols>
  <sheetData>
    <row r="3" spans="1:2" ht="20.25">
      <c r="A3" s="20">
        <v>2016</v>
      </c>
      <c r="B3" s="21"/>
    </row>
    <row r="4" spans="1:2" ht="27">
      <c r="A4" s="2" t="s">
        <v>0</v>
      </c>
      <c r="B4" s="3" t="s">
        <v>1</v>
      </c>
    </row>
    <row r="5" spans="1:2">
      <c r="A5" s="4" t="s">
        <v>2</v>
      </c>
      <c r="B5" s="5">
        <v>96</v>
      </c>
    </row>
    <row r="6" spans="1:2">
      <c r="A6" s="4" t="s">
        <v>3</v>
      </c>
      <c r="B6" s="5">
        <v>60</v>
      </c>
    </row>
    <row r="7" spans="1:2">
      <c r="A7" s="4" t="s">
        <v>4</v>
      </c>
      <c r="B7" s="5">
        <v>4</v>
      </c>
    </row>
    <row r="8" spans="1:2">
      <c r="A8" s="4" t="s">
        <v>5</v>
      </c>
      <c r="B8" s="5">
        <v>16</v>
      </c>
    </row>
    <row r="9" spans="1:2">
      <c r="A9" s="4" t="s">
        <v>6</v>
      </c>
      <c r="B9" s="5">
        <v>804</v>
      </c>
    </row>
    <row r="10" spans="1:2">
      <c r="A10" s="4" t="s">
        <v>7</v>
      </c>
      <c r="B10" s="5">
        <v>35</v>
      </c>
    </row>
    <row r="11" spans="1:2">
      <c r="A11" s="4" t="s">
        <v>8</v>
      </c>
      <c r="B11" s="5">
        <v>73</v>
      </c>
    </row>
    <row r="12" spans="1:2">
      <c r="A12" s="4" t="s">
        <v>9</v>
      </c>
      <c r="B12" s="5">
        <v>95</v>
      </c>
    </row>
    <row r="13" spans="1:2">
      <c r="A13" s="4" t="s">
        <v>10</v>
      </c>
      <c r="B13" s="5">
        <v>21</v>
      </c>
    </row>
    <row r="14" spans="1:2">
      <c r="A14" s="4" t="s">
        <v>11</v>
      </c>
      <c r="B14" s="5">
        <v>24</v>
      </c>
    </row>
    <row r="15" spans="1:2">
      <c r="A15" s="4" t="s">
        <v>12</v>
      </c>
      <c r="B15" s="5">
        <v>305</v>
      </c>
    </row>
    <row r="16" spans="1:2">
      <c r="A16" s="4" t="s">
        <v>13</v>
      </c>
      <c r="B16" s="5">
        <v>366</v>
      </c>
    </row>
    <row r="17" spans="1:18">
      <c r="A17" s="4" t="s">
        <v>14</v>
      </c>
      <c r="B17" s="5">
        <v>4</v>
      </c>
      <c r="R17" s="1" t="s">
        <v>35</v>
      </c>
    </row>
    <row r="18" spans="1:18">
      <c r="A18" s="4" t="s">
        <v>15</v>
      </c>
      <c r="B18" s="5">
        <v>25</v>
      </c>
    </row>
    <row r="19" spans="1:18">
      <c r="A19" s="4" t="s">
        <v>16</v>
      </c>
      <c r="B19" s="5">
        <v>483</v>
      </c>
    </row>
    <row r="20" spans="1:18">
      <c r="A20" s="4" t="s">
        <v>17</v>
      </c>
      <c r="B20" s="5">
        <v>29</v>
      </c>
    </row>
    <row r="21" spans="1:18">
      <c r="A21" s="4" t="s">
        <v>18</v>
      </c>
      <c r="B21" s="5">
        <v>59</v>
      </c>
    </row>
    <row r="22" spans="1:18">
      <c r="A22" s="4" t="s">
        <v>19</v>
      </c>
      <c r="B22" s="5">
        <v>9</v>
      </c>
    </row>
    <row r="23" spans="1:18">
      <c r="A23" s="4" t="s">
        <v>20</v>
      </c>
      <c r="B23" s="5">
        <v>339</v>
      </c>
    </row>
    <row r="24" spans="1:18">
      <c r="A24" s="4" t="s">
        <v>21</v>
      </c>
      <c r="B24" s="5">
        <v>18</v>
      </c>
    </row>
    <row r="25" spans="1:18">
      <c r="A25" s="4" t="s">
        <v>22</v>
      </c>
      <c r="B25" s="5">
        <v>158</v>
      </c>
    </row>
    <row r="26" spans="1:18">
      <c r="A26" s="4" t="s">
        <v>23</v>
      </c>
      <c r="B26" s="5">
        <v>125</v>
      </c>
    </row>
    <row r="27" spans="1:18">
      <c r="A27" s="4" t="s">
        <v>24</v>
      </c>
      <c r="B27" s="5">
        <v>20</v>
      </c>
    </row>
    <row r="28" spans="1:18">
      <c r="A28" s="4" t="s">
        <v>25</v>
      </c>
      <c r="B28" s="5">
        <v>57</v>
      </c>
    </row>
    <row r="29" spans="1:18">
      <c r="A29" s="4" t="s">
        <v>26</v>
      </c>
      <c r="B29" s="5">
        <v>53</v>
      </c>
    </row>
    <row r="30" spans="1:18">
      <c r="A30" s="4" t="s">
        <v>27</v>
      </c>
      <c r="B30" s="5">
        <v>46</v>
      </c>
    </row>
    <row r="31" spans="1:18">
      <c r="A31" s="4" t="s">
        <v>28</v>
      </c>
      <c r="B31" s="5">
        <v>22</v>
      </c>
    </row>
    <row r="32" spans="1:18">
      <c r="A32" s="4" t="s">
        <v>29</v>
      </c>
      <c r="B32" s="5">
        <v>62</v>
      </c>
    </row>
    <row r="33" spans="1:2">
      <c r="A33" s="4" t="s">
        <v>30</v>
      </c>
      <c r="B33" s="5">
        <v>8</v>
      </c>
    </row>
    <row r="34" spans="1:2">
      <c r="A34" s="4" t="s">
        <v>31</v>
      </c>
      <c r="B34" s="5">
        <v>64</v>
      </c>
    </row>
    <row r="35" spans="1:2">
      <c r="A35" s="6" t="s">
        <v>32</v>
      </c>
      <c r="B35" s="5">
        <v>75</v>
      </c>
    </row>
    <row r="36" spans="1:2">
      <c r="A36" s="4" t="s">
        <v>33</v>
      </c>
      <c r="B36" s="5">
        <v>14</v>
      </c>
    </row>
    <row r="37" spans="1:2" ht="40.5">
      <c r="A37" s="7" t="s">
        <v>34</v>
      </c>
      <c r="B37" s="8">
        <v>4</v>
      </c>
    </row>
    <row r="38" spans="1:2">
      <c r="A38" s="9" t="s">
        <v>1</v>
      </c>
      <c r="B38" s="5">
        <f>SUM(B5:B37)</f>
        <v>3573</v>
      </c>
    </row>
    <row r="42" spans="1:2" ht="20.25">
      <c r="A42" s="20">
        <v>2017</v>
      </c>
      <c r="B42" s="21"/>
    </row>
    <row r="43" spans="1:2" ht="27">
      <c r="A43" s="2" t="s">
        <v>0</v>
      </c>
      <c r="B43" s="3" t="s">
        <v>1</v>
      </c>
    </row>
    <row r="44" spans="1:2">
      <c r="A44" s="4" t="s">
        <v>2</v>
      </c>
      <c r="B44" s="5">
        <v>48</v>
      </c>
    </row>
    <row r="45" spans="1:2">
      <c r="A45" s="4" t="s">
        <v>3</v>
      </c>
      <c r="B45" s="5">
        <v>71</v>
      </c>
    </row>
    <row r="46" spans="1:2">
      <c r="A46" s="4" t="s">
        <v>4</v>
      </c>
      <c r="B46" s="5">
        <v>8</v>
      </c>
    </row>
    <row r="47" spans="1:2">
      <c r="A47" s="4" t="s">
        <v>5</v>
      </c>
      <c r="B47" s="5">
        <v>15</v>
      </c>
    </row>
    <row r="48" spans="1:2">
      <c r="A48" s="4" t="s">
        <v>6</v>
      </c>
      <c r="B48" s="5">
        <v>779</v>
      </c>
    </row>
    <row r="49" spans="1:2">
      <c r="A49" s="4" t="s">
        <v>7</v>
      </c>
      <c r="B49" s="5">
        <v>11</v>
      </c>
    </row>
    <row r="50" spans="1:2">
      <c r="A50" s="4" t="s">
        <v>8</v>
      </c>
      <c r="B50" s="5">
        <v>62</v>
      </c>
    </row>
    <row r="51" spans="1:2">
      <c r="A51" s="4" t="s">
        <v>9</v>
      </c>
      <c r="B51" s="5">
        <v>112</v>
      </c>
    </row>
    <row r="52" spans="1:2">
      <c r="A52" s="4" t="s">
        <v>10</v>
      </c>
      <c r="B52" s="5">
        <v>5</v>
      </c>
    </row>
    <row r="53" spans="1:2">
      <c r="A53" s="4" t="s">
        <v>11</v>
      </c>
      <c r="B53" s="5">
        <v>10</v>
      </c>
    </row>
    <row r="54" spans="1:2">
      <c r="A54" s="4" t="s">
        <v>12</v>
      </c>
      <c r="B54" s="5">
        <v>284</v>
      </c>
    </row>
    <row r="55" spans="1:2">
      <c r="A55" s="4" t="s">
        <v>13</v>
      </c>
      <c r="B55" s="5">
        <v>411</v>
      </c>
    </row>
    <row r="56" spans="1:2">
      <c r="A56" s="4" t="s">
        <v>14</v>
      </c>
      <c r="B56" s="5">
        <v>5</v>
      </c>
    </row>
    <row r="57" spans="1:2">
      <c r="A57" s="4" t="s">
        <v>15</v>
      </c>
      <c r="B57" s="5">
        <v>49</v>
      </c>
    </row>
    <row r="58" spans="1:2">
      <c r="A58" s="4" t="s">
        <v>16</v>
      </c>
      <c r="B58" s="5">
        <v>562</v>
      </c>
    </row>
    <row r="59" spans="1:2">
      <c r="A59" s="4" t="s">
        <v>17</v>
      </c>
      <c r="B59" s="5">
        <v>41</v>
      </c>
    </row>
    <row r="60" spans="1:2">
      <c r="A60" s="4" t="s">
        <v>18</v>
      </c>
      <c r="B60" s="5">
        <v>52</v>
      </c>
    </row>
    <row r="61" spans="1:2">
      <c r="A61" s="4" t="s">
        <v>19</v>
      </c>
      <c r="B61" s="5">
        <v>7</v>
      </c>
    </row>
    <row r="62" spans="1:2">
      <c r="A62" s="4" t="s">
        <v>20</v>
      </c>
      <c r="B62" s="5">
        <v>338</v>
      </c>
    </row>
    <row r="63" spans="1:2">
      <c r="A63" s="4" t="s">
        <v>21</v>
      </c>
      <c r="B63" s="5">
        <v>16</v>
      </c>
    </row>
    <row r="64" spans="1:2">
      <c r="A64" s="4" t="s">
        <v>22</v>
      </c>
      <c r="B64" s="5">
        <v>144</v>
      </c>
    </row>
    <row r="65" spans="1:2">
      <c r="A65" s="4" t="s">
        <v>23</v>
      </c>
      <c r="B65" s="5">
        <v>127</v>
      </c>
    </row>
    <row r="66" spans="1:2">
      <c r="A66" s="4" t="s">
        <v>24</v>
      </c>
      <c r="B66" s="5">
        <v>22</v>
      </c>
    </row>
    <row r="67" spans="1:2">
      <c r="A67" s="4" t="s">
        <v>25</v>
      </c>
      <c r="B67" s="5">
        <v>13</v>
      </c>
    </row>
    <row r="68" spans="1:2">
      <c r="A68" s="4" t="s">
        <v>26</v>
      </c>
      <c r="B68" s="5">
        <v>41</v>
      </c>
    </row>
    <row r="69" spans="1:2">
      <c r="A69" s="4" t="s">
        <v>27</v>
      </c>
      <c r="B69" s="5">
        <v>64</v>
      </c>
    </row>
    <row r="70" spans="1:2">
      <c r="A70" s="4" t="s">
        <v>28</v>
      </c>
      <c r="B70" s="5">
        <v>21</v>
      </c>
    </row>
    <row r="71" spans="1:2">
      <c r="A71" s="4" t="s">
        <v>29</v>
      </c>
      <c r="B71" s="5">
        <v>57</v>
      </c>
    </row>
    <row r="72" spans="1:2">
      <c r="A72" s="4" t="s">
        <v>30</v>
      </c>
      <c r="B72" s="5">
        <v>11</v>
      </c>
    </row>
    <row r="73" spans="1:2">
      <c r="A73" s="4" t="s">
        <v>31</v>
      </c>
      <c r="B73" s="5">
        <v>42</v>
      </c>
    </row>
    <row r="74" spans="1:2">
      <c r="A74" s="6" t="s">
        <v>32</v>
      </c>
      <c r="B74" s="5">
        <v>61</v>
      </c>
    </row>
    <row r="75" spans="1:2">
      <c r="A75" s="4" t="s">
        <v>33</v>
      </c>
      <c r="B75" s="5">
        <v>17</v>
      </c>
    </row>
    <row r="76" spans="1:2" ht="40.5">
      <c r="A76" s="7" t="s">
        <v>34</v>
      </c>
      <c r="B76" s="8">
        <v>7</v>
      </c>
    </row>
    <row r="77" spans="1:2">
      <c r="A77" s="9" t="s">
        <v>1</v>
      </c>
      <c r="B77" s="5">
        <f>SUM(B44:B76)</f>
        <v>3513</v>
      </c>
    </row>
    <row r="81" spans="1:2" ht="20.25">
      <c r="A81" s="20">
        <v>2018</v>
      </c>
      <c r="B81" s="21"/>
    </row>
    <row r="82" spans="1:2" ht="27">
      <c r="A82" s="2" t="s">
        <v>0</v>
      </c>
      <c r="B82" s="3" t="s">
        <v>1</v>
      </c>
    </row>
    <row r="83" spans="1:2">
      <c r="A83" s="4" t="s">
        <v>2</v>
      </c>
      <c r="B83" s="5">
        <v>39</v>
      </c>
    </row>
    <row r="84" spans="1:2">
      <c r="A84" s="4" t="s">
        <v>3</v>
      </c>
      <c r="B84" s="5">
        <v>56</v>
      </c>
    </row>
    <row r="85" spans="1:2">
      <c r="A85" s="4" t="s">
        <v>4</v>
      </c>
      <c r="B85" s="5">
        <v>7</v>
      </c>
    </row>
    <row r="86" spans="1:2">
      <c r="A86" s="4" t="s">
        <v>5</v>
      </c>
      <c r="B86" s="5">
        <v>22</v>
      </c>
    </row>
    <row r="87" spans="1:2">
      <c r="A87" s="4" t="s">
        <v>6</v>
      </c>
      <c r="B87" s="5">
        <v>841</v>
      </c>
    </row>
    <row r="88" spans="1:2">
      <c r="A88" s="4" t="s">
        <v>7</v>
      </c>
      <c r="B88" s="5">
        <v>23</v>
      </c>
    </row>
    <row r="89" spans="1:2">
      <c r="A89" s="4" t="s">
        <v>8</v>
      </c>
      <c r="B89" s="5">
        <v>130</v>
      </c>
    </row>
    <row r="90" spans="1:2">
      <c r="A90" s="4" t="s">
        <v>9</v>
      </c>
      <c r="B90" s="5">
        <v>151</v>
      </c>
    </row>
    <row r="91" spans="1:2">
      <c r="A91" s="4" t="s">
        <v>10</v>
      </c>
      <c r="B91" s="5">
        <v>15</v>
      </c>
    </row>
    <row r="92" spans="1:2">
      <c r="A92" s="4" t="s">
        <v>11</v>
      </c>
      <c r="B92" s="5">
        <v>33</v>
      </c>
    </row>
    <row r="93" spans="1:2">
      <c r="A93" s="4" t="s">
        <v>12</v>
      </c>
      <c r="B93" s="5">
        <v>281</v>
      </c>
    </row>
    <row r="94" spans="1:2">
      <c r="A94" s="4" t="s">
        <v>13</v>
      </c>
      <c r="B94" s="5">
        <v>380</v>
      </c>
    </row>
    <row r="95" spans="1:2">
      <c r="A95" s="4" t="s">
        <v>14</v>
      </c>
      <c r="B95" s="5">
        <v>7</v>
      </c>
    </row>
    <row r="96" spans="1:2">
      <c r="A96" s="4" t="s">
        <v>15</v>
      </c>
      <c r="B96" s="5">
        <v>47</v>
      </c>
    </row>
    <row r="97" spans="1:2">
      <c r="A97" s="4" t="s">
        <v>16</v>
      </c>
      <c r="B97" s="5">
        <v>580</v>
      </c>
    </row>
    <row r="98" spans="1:2">
      <c r="A98" s="4" t="s">
        <v>17</v>
      </c>
      <c r="B98" s="5">
        <v>32</v>
      </c>
    </row>
    <row r="99" spans="1:2">
      <c r="A99" s="4" t="s">
        <v>18</v>
      </c>
      <c r="B99" s="5">
        <v>72</v>
      </c>
    </row>
    <row r="100" spans="1:2">
      <c r="A100" s="4" t="s">
        <v>19</v>
      </c>
      <c r="B100" s="5">
        <v>10</v>
      </c>
    </row>
    <row r="101" spans="1:2">
      <c r="A101" s="4" t="s">
        <v>20</v>
      </c>
      <c r="B101" s="5">
        <v>322</v>
      </c>
    </row>
    <row r="102" spans="1:2">
      <c r="A102" s="4" t="s">
        <v>21</v>
      </c>
      <c r="B102" s="5">
        <v>20</v>
      </c>
    </row>
    <row r="103" spans="1:2">
      <c r="A103" s="4" t="s">
        <v>22</v>
      </c>
      <c r="B103" s="5">
        <v>187</v>
      </c>
    </row>
    <row r="104" spans="1:2">
      <c r="A104" s="4" t="s">
        <v>23</v>
      </c>
      <c r="B104" s="5">
        <v>101</v>
      </c>
    </row>
    <row r="105" spans="1:2">
      <c r="A105" s="4" t="s">
        <v>24</v>
      </c>
      <c r="B105" s="5">
        <v>28</v>
      </c>
    </row>
    <row r="106" spans="1:2">
      <c r="A106" s="4" t="s">
        <v>25</v>
      </c>
      <c r="B106" s="5">
        <v>43</v>
      </c>
    </row>
    <row r="107" spans="1:2">
      <c r="A107" s="4" t="s">
        <v>26</v>
      </c>
      <c r="B107" s="5">
        <v>80</v>
      </c>
    </row>
    <row r="108" spans="1:2">
      <c r="A108" s="4" t="s">
        <v>27</v>
      </c>
      <c r="B108" s="5">
        <v>52</v>
      </c>
    </row>
    <row r="109" spans="1:2">
      <c r="A109" s="4" t="s">
        <v>28</v>
      </c>
      <c r="B109" s="5">
        <v>12</v>
      </c>
    </row>
    <row r="110" spans="1:2">
      <c r="A110" s="4" t="s">
        <v>29</v>
      </c>
      <c r="B110" s="5">
        <v>113</v>
      </c>
    </row>
    <row r="111" spans="1:2">
      <c r="A111" s="4" t="s">
        <v>30</v>
      </c>
      <c r="B111" s="5">
        <v>18</v>
      </c>
    </row>
    <row r="112" spans="1:2">
      <c r="A112" s="4" t="s">
        <v>31</v>
      </c>
      <c r="B112" s="5">
        <v>72</v>
      </c>
    </row>
    <row r="113" spans="1:2">
      <c r="A113" s="6" t="s">
        <v>32</v>
      </c>
      <c r="B113" s="5">
        <v>66</v>
      </c>
    </row>
    <row r="114" spans="1:2">
      <c r="A114" s="4" t="s">
        <v>33</v>
      </c>
      <c r="B114" s="5">
        <v>29</v>
      </c>
    </row>
    <row r="115" spans="1:2" ht="40.5">
      <c r="A115" s="7" t="s">
        <v>34</v>
      </c>
      <c r="B115" s="8">
        <v>1</v>
      </c>
    </row>
    <row r="116" spans="1:2">
      <c r="A116" s="9" t="s">
        <v>1</v>
      </c>
      <c r="B116" s="5">
        <f>SUM(B83:B115)</f>
        <v>3870</v>
      </c>
    </row>
    <row r="121" spans="1:2">
      <c r="A121" s="10" t="s">
        <v>32</v>
      </c>
      <c r="B121" s="11"/>
    </row>
    <row r="122" spans="1:2">
      <c r="A122" s="12"/>
      <c r="B122" s="12" t="s">
        <v>1</v>
      </c>
    </row>
    <row r="123" spans="1:2">
      <c r="A123" s="13">
        <v>2016</v>
      </c>
      <c r="B123" s="13">
        <f>+B35</f>
        <v>75</v>
      </c>
    </row>
    <row r="124" spans="1:2">
      <c r="A124" s="13">
        <v>2017</v>
      </c>
      <c r="B124" s="13">
        <f>+B74</f>
        <v>61</v>
      </c>
    </row>
    <row r="125" spans="1:2">
      <c r="A125" s="13">
        <v>2018</v>
      </c>
      <c r="B125" s="13">
        <f>+B113</f>
        <v>66</v>
      </c>
    </row>
    <row r="126" spans="1:2">
      <c r="A126" s="9" t="s">
        <v>1</v>
      </c>
      <c r="B126" s="5">
        <f>SUM(B123:B125)</f>
        <v>202</v>
      </c>
    </row>
  </sheetData>
  <mergeCells count="3">
    <mergeCell ref="A3:B3"/>
    <mergeCell ref="A42:B42"/>
    <mergeCell ref="A81:B8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showGridLines="0" topLeftCell="A7" workbookViewId="0">
      <selection activeCell="A2" sqref="A2"/>
    </sheetView>
  </sheetViews>
  <sheetFormatPr baseColWidth="10" defaultRowHeight="15"/>
  <sheetData>
    <row r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22.5">
      <c r="A3" s="1"/>
      <c r="B3" s="15" t="s">
        <v>1</v>
      </c>
      <c r="C3" s="15" t="s">
        <v>36</v>
      </c>
      <c r="D3" s="15" t="s">
        <v>37</v>
      </c>
      <c r="E3" s="16" t="s">
        <v>38</v>
      </c>
      <c r="F3" s="16" t="s">
        <v>39</v>
      </c>
      <c r="G3" s="16" t="s">
        <v>40</v>
      </c>
      <c r="H3" s="16" t="s">
        <v>41</v>
      </c>
      <c r="I3" s="16" t="s">
        <v>42</v>
      </c>
      <c r="J3" s="16" t="s">
        <v>43</v>
      </c>
      <c r="K3" s="17" t="s">
        <v>44</v>
      </c>
      <c r="L3" s="16" t="s">
        <v>45</v>
      </c>
      <c r="M3" s="1"/>
    </row>
    <row r="4" spans="1:13">
      <c r="A4" s="1"/>
      <c r="B4" s="18">
        <f>SUM(C4:L4)</f>
        <v>16424</v>
      </c>
      <c r="C4" s="18">
        <v>1555</v>
      </c>
      <c r="D4" s="18">
        <v>1155</v>
      </c>
      <c r="E4" s="18">
        <v>7173</v>
      </c>
      <c r="F4" s="19">
        <v>520</v>
      </c>
      <c r="G4" s="19">
        <v>307</v>
      </c>
      <c r="H4" s="18">
        <v>1191</v>
      </c>
      <c r="I4" s="19">
        <v>423</v>
      </c>
      <c r="J4" s="19">
        <v>197</v>
      </c>
      <c r="K4" s="19">
        <v>905</v>
      </c>
      <c r="L4" s="18">
        <v>2998</v>
      </c>
      <c r="M4" s="1"/>
    </row>
    <row r="5" spans="1:1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Mexico</vt:lpstr>
      <vt:lpstr>Mundial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patentamiento</dc:creator>
  <cp:lastModifiedBy>Patentamiento</cp:lastModifiedBy>
  <dcterms:created xsi:type="dcterms:W3CDTF">2019-04-11T17:20:16Z</dcterms:created>
  <dcterms:modified xsi:type="dcterms:W3CDTF">2019-04-12T17:47:18Z</dcterms:modified>
</cp:coreProperties>
</file>